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66925"/>
  <mc:AlternateContent xmlns:mc="http://schemas.openxmlformats.org/markup-compatibility/2006">
    <mc:Choice Requires="x15">
      <x15ac:absPath xmlns:x15ac="http://schemas.microsoft.com/office/spreadsheetml/2010/11/ac" url="/Users/amrkoizumiryuji/Documents/JSAC/IQVIA/2024/掲載用/2022DDD:J01AWaRe/"/>
    </mc:Choice>
  </mc:AlternateContent>
  <xr:revisionPtr revIDLastSave="0" documentId="13_ncr:1_{51C710FC-F508-BE41-93AC-9C213238163F}" xr6:coauthVersionLast="47" xr6:coauthVersionMax="47" xr10:uidLastSave="{00000000-0000-0000-0000-000000000000}"/>
  <bookViews>
    <workbookView xWindow="38400" yWindow="620" windowWidth="38400" windowHeight="20980" activeTab="2" xr2:uid="{00000000-000D-0000-FFFF-FFFF00000000}"/>
  </bookViews>
  <sheets>
    <sheet name="内服・静注合計" sheetId="1" r:id="rId1"/>
    <sheet name="内服のみ" sheetId="2" r:id="rId2"/>
    <sheet name="注射のみ"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S46" i="3" l="1"/>
  <c r="S44" i="3"/>
  <c r="S38" i="2"/>
  <c r="S36" i="2"/>
</calcChain>
</file>

<file path=xl/sharedStrings.xml><?xml version="1.0" encoding="utf-8"?>
<sst xmlns="http://schemas.openxmlformats.org/spreadsheetml/2006/main" count="246" uniqueCount="93">
  <si>
    <t>＜本データをご利用される上での注意事項＞</t>
    <rPh sb="1" eb="2">
      <t>ホン</t>
    </rPh>
    <rPh sb="7" eb="9">
      <t>リヨウ</t>
    </rPh>
    <rPh sb="12" eb="13">
      <t>ウエ</t>
    </rPh>
    <rPh sb="15" eb="17">
      <t>チュウイ</t>
    </rPh>
    <rPh sb="17" eb="19">
      <t>ジコウ</t>
    </rPh>
    <phoneticPr fontId="2"/>
  </si>
  <si>
    <t>・本データは、各都道府県の抗菌薬販売量を基に算出されています。</t>
    <rPh sb="1" eb="2">
      <t>ホン</t>
    </rPh>
    <rPh sb="7" eb="8">
      <t>カク</t>
    </rPh>
    <rPh sb="8" eb="12">
      <t>トドウフケン</t>
    </rPh>
    <rPh sb="13" eb="16">
      <t>コウキンヤク</t>
    </rPh>
    <rPh sb="16" eb="18">
      <t>ハンバイ</t>
    </rPh>
    <rPh sb="18" eb="19">
      <t>リョウ</t>
    </rPh>
    <rPh sb="20" eb="21">
      <t>モト</t>
    </rPh>
    <rPh sb="22" eb="24">
      <t>サンシュツ</t>
    </rPh>
    <phoneticPr fontId="2"/>
  </si>
  <si>
    <t>・実際の医療現場での抗菌薬の使用実績をそのまま示すものではありません。</t>
    <rPh sb="1" eb="3">
      <t>ジッサイ</t>
    </rPh>
    <rPh sb="4" eb="6">
      <t>イリョウ</t>
    </rPh>
    <rPh sb="6" eb="8">
      <t>ゲンバ</t>
    </rPh>
    <rPh sb="10" eb="13">
      <t>コウキンヤク</t>
    </rPh>
    <rPh sb="14" eb="16">
      <t>シヨウ</t>
    </rPh>
    <rPh sb="16" eb="18">
      <t>ジッセキ</t>
    </rPh>
    <rPh sb="23" eb="24">
      <t>シメ</t>
    </rPh>
    <phoneticPr fontId="2"/>
  </si>
  <si>
    <t>・ヒトへの使用を目的とした抗菌薬販売量のデータであり、動物への投与や、飼料添加を目的とした販売は含みません。</t>
    <rPh sb="5" eb="7">
      <t>シヨウ</t>
    </rPh>
    <rPh sb="8" eb="10">
      <t>モクテキ</t>
    </rPh>
    <rPh sb="16" eb="18">
      <t>ハンバイ</t>
    </rPh>
    <rPh sb="31" eb="33">
      <t>トウヨ</t>
    </rPh>
    <rPh sb="35" eb="37">
      <t>シリョウ</t>
    </rPh>
    <rPh sb="37" eb="39">
      <t>テンカ</t>
    </rPh>
    <rPh sb="40" eb="42">
      <t>モクテキ</t>
    </rPh>
    <rPh sb="45" eb="47">
      <t>ハンバイ</t>
    </rPh>
    <phoneticPr fontId="2"/>
  </si>
  <si>
    <t>・WHOのATC分類でJ01に分類されている薬剤のみを 抗菌薬と定義して集計しています（そのため、P01に分類されている経口メトロニダゾールなどは含みません）。</t>
    <rPh sb="15" eb="17">
      <t>ブンルイ</t>
    </rPh>
    <rPh sb="22" eb="24">
      <t>ヤクザイ</t>
    </rPh>
    <rPh sb="53" eb="55">
      <t>ブンルイ</t>
    </rPh>
    <rPh sb="60" eb="62">
      <t>ケイコウ</t>
    </rPh>
    <rPh sb="73" eb="74">
      <t>フク</t>
    </rPh>
    <phoneticPr fontId="2"/>
  </si>
  <si>
    <t>・表中の数字はすべて、人口1000人、1日あたりの各抗菌薬の使用量（力価）を、Defined Daily Doseで除した数値で表しています。</t>
  </si>
  <si>
    <t>・0.000は＜0.001であることを意味しています。</t>
    <phoneticPr fontId="2"/>
  </si>
  <si>
    <t>内服・注射薬合計の抗菌薬販売量</t>
    <rPh sb="0" eb="2">
      <t>ナイフク</t>
    </rPh>
    <rPh sb="3" eb="5">
      <t>チュウシャ</t>
    </rPh>
    <rPh sb="5" eb="6">
      <t>ヤク</t>
    </rPh>
    <rPh sb="6" eb="8">
      <t>ゴウケイ</t>
    </rPh>
    <rPh sb="9" eb="12">
      <t>コウキンヤク</t>
    </rPh>
    <rPh sb="12" eb="14">
      <t>ハンバイ</t>
    </rPh>
    <rPh sb="14" eb="15">
      <t>リョウ</t>
    </rPh>
    <phoneticPr fontId="2"/>
  </si>
  <si>
    <t>ATC3レベル</t>
    <phoneticPr fontId="2"/>
  </si>
  <si>
    <t>ATCコード</t>
    <phoneticPr fontId="2"/>
  </si>
  <si>
    <t>分類名</t>
    <rPh sb="0" eb="2">
      <t>ブンルイ</t>
    </rPh>
    <rPh sb="2" eb="3">
      <t>メイ</t>
    </rPh>
    <phoneticPr fontId="2"/>
  </si>
  <si>
    <t>J01A</t>
  </si>
  <si>
    <t>テトラサイクリン</t>
    <phoneticPr fontId="2"/>
  </si>
  <si>
    <t>J01B</t>
  </si>
  <si>
    <t>アンフェニコール</t>
    <phoneticPr fontId="2"/>
  </si>
  <si>
    <t>J01C</t>
  </si>
  <si>
    <t>ペニシリン</t>
    <phoneticPr fontId="2"/>
  </si>
  <si>
    <t>J01D</t>
  </si>
  <si>
    <t>ペニシリン以外のベータラクタム</t>
    <rPh sb="5" eb="7">
      <t>イガイ</t>
    </rPh>
    <phoneticPr fontId="2"/>
  </si>
  <si>
    <t>J01E</t>
  </si>
  <si>
    <t>サルファ剤とトリメトプリム</t>
    <rPh sb="4" eb="5">
      <t>ザイ</t>
    </rPh>
    <phoneticPr fontId="2"/>
  </si>
  <si>
    <t>J01F</t>
  </si>
  <si>
    <t>マクロライド、リンコサミド、ストレプトグラミン</t>
    <phoneticPr fontId="2"/>
  </si>
  <si>
    <t>J01G</t>
  </si>
  <si>
    <t>アミノグリコシド</t>
    <phoneticPr fontId="2"/>
  </si>
  <si>
    <t>J01M</t>
  </si>
  <si>
    <t>キノロン</t>
    <phoneticPr fontId="2"/>
  </si>
  <si>
    <t>J01X</t>
  </si>
  <si>
    <t>その他</t>
    <rPh sb="2" eb="3">
      <t>タ</t>
    </rPh>
    <phoneticPr fontId="2"/>
  </si>
  <si>
    <t>Total</t>
  </si>
  <si>
    <t>ATC4レベル</t>
    <phoneticPr fontId="2"/>
  </si>
  <si>
    <t>J01AA</t>
  </si>
  <si>
    <t>J01BA</t>
  </si>
  <si>
    <t>J01CA</t>
  </si>
  <si>
    <t>広域ペニシリン</t>
    <rPh sb="0" eb="2">
      <t>コウイキ</t>
    </rPh>
    <phoneticPr fontId="2"/>
  </si>
  <si>
    <t>J01CE</t>
  </si>
  <si>
    <t>ベータラクタマーゼに感受性のペニシリン</t>
    <rPh sb="10" eb="13">
      <t>カンジュセイ</t>
    </rPh>
    <phoneticPr fontId="2"/>
  </si>
  <si>
    <t>J01CR</t>
  </si>
  <si>
    <t>ペニシリンとベータラクタマーゼ阻害剤の合剤</t>
    <rPh sb="15" eb="17">
      <t>ソガイ</t>
    </rPh>
    <rPh sb="17" eb="18">
      <t>ザイ</t>
    </rPh>
    <rPh sb="19" eb="21">
      <t>ゴウザイ</t>
    </rPh>
    <phoneticPr fontId="2"/>
  </si>
  <si>
    <t>J01DB</t>
  </si>
  <si>
    <t>第一世代セファロスポリン</t>
    <rPh sb="0" eb="2">
      <t>ダイイチ</t>
    </rPh>
    <rPh sb="2" eb="4">
      <t>セダイ</t>
    </rPh>
    <phoneticPr fontId="2"/>
  </si>
  <si>
    <t>J01DC</t>
  </si>
  <si>
    <t>第二世代セファロスポリン</t>
    <rPh sb="0" eb="2">
      <t>ダイニ</t>
    </rPh>
    <rPh sb="2" eb="4">
      <t>セダイ</t>
    </rPh>
    <phoneticPr fontId="2"/>
  </si>
  <si>
    <t>J01DD</t>
  </si>
  <si>
    <t>第三世代セファロスポリン</t>
    <rPh sb="0" eb="2">
      <t>ダイサン</t>
    </rPh>
    <rPh sb="2" eb="4">
      <t>セダイ</t>
    </rPh>
    <phoneticPr fontId="2"/>
  </si>
  <si>
    <t>J01DE</t>
  </si>
  <si>
    <t>第四世代セファロスポリン</t>
    <rPh sb="0" eb="1">
      <t>ダイ</t>
    </rPh>
    <rPh sb="1" eb="2">
      <t>ヨン</t>
    </rPh>
    <rPh sb="2" eb="4">
      <t>セダイ</t>
    </rPh>
    <phoneticPr fontId="2"/>
  </si>
  <si>
    <t>J01DF</t>
  </si>
  <si>
    <t>モノバクタム</t>
    <phoneticPr fontId="2"/>
  </si>
  <si>
    <t>J01DH</t>
  </si>
  <si>
    <t>カルバペネム</t>
    <phoneticPr fontId="2"/>
  </si>
  <si>
    <t>J01DI</t>
  </si>
  <si>
    <t>その他のセファロスポリンとペネム</t>
    <rPh sb="2" eb="3">
      <t>タ</t>
    </rPh>
    <phoneticPr fontId="2"/>
  </si>
  <si>
    <t>J01EE</t>
  </si>
  <si>
    <t>サルファ剤とトリメトプリムの合剤</t>
    <rPh sb="4" eb="5">
      <t>ザイ</t>
    </rPh>
    <rPh sb="14" eb="16">
      <t>ゴウザイ</t>
    </rPh>
    <phoneticPr fontId="2"/>
  </si>
  <si>
    <t>J01FA</t>
  </si>
  <si>
    <t>マクロライド</t>
    <phoneticPr fontId="2"/>
  </si>
  <si>
    <t>J01FF</t>
  </si>
  <si>
    <t>リンコサミド</t>
    <phoneticPr fontId="2"/>
  </si>
  <si>
    <t>J01FG</t>
  </si>
  <si>
    <t>ストレプトグラミン</t>
    <phoneticPr fontId="2"/>
  </si>
  <si>
    <t>J01GA</t>
  </si>
  <si>
    <t>ストレプトマイシン</t>
    <phoneticPr fontId="2"/>
  </si>
  <si>
    <t>J01GB</t>
  </si>
  <si>
    <t>ストレプトマイシン以外のアミノグリコシド</t>
    <rPh sb="9" eb="11">
      <t>イガイ</t>
    </rPh>
    <phoneticPr fontId="2"/>
  </si>
  <si>
    <t>J01MA</t>
  </si>
  <si>
    <t>フルオロキノロン</t>
    <phoneticPr fontId="2"/>
  </si>
  <si>
    <t>J01MB</t>
  </si>
  <si>
    <t>フルオロキノロン以外のキノロン</t>
    <rPh sb="8" eb="10">
      <t>イガイ</t>
    </rPh>
    <phoneticPr fontId="2"/>
  </si>
  <si>
    <t>J01XA</t>
  </si>
  <si>
    <t>グリコペプチド</t>
    <phoneticPr fontId="2"/>
  </si>
  <si>
    <t>J01XB</t>
  </si>
  <si>
    <t>ポリミキシン</t>
    <phoneticPr fontId="2"/>
  </si>
  <si>
    <t>J01XD</t>
  </si>
  <si>
    <t>イミダゾール誘導体</t>
    <rPh sb="6" eb="9">
      <t>ユウドウタイ</t>
    </rPh>
    <phoneticPr fontId="2"/>
  </si>
  <si>
    <t>J01XX</t>
  </si>
  <si>
    <t>その他の抗菌薬</t>
    <rPh sb="2" eb="3">
      <t>タ</t>
    </rPh>
    <rPh sb="4" eb="7">
      <t>コウキンヤク</t>
    </rPh>
    <phoneticPr fontId="2"/>
  </si>
  <si>
    <t>AWaRe分類</t>
    <rPh sb="5" eb="7">
      <t>ブンルイ</t>
    </rPh>
    <phoneticPr fontId="2"/>
  </si>
  <si>
    <t>Access</t>
    <phoneticPr fontId="2"/>
  </si>
  <si>
    <t>　Access (%)</t>
    <phoneticPr fontId="2"/>
  </si>
  <si>
    <t>Watch</t>
    <phoneticPr fontId="2"/>
  </si>
  <si>
    <t>　Watch (%)</t>
    <phoneticPr fontId="2"/>
  </si>
  <si>
    <t>Reserve</t>
    <phoneticPr fontId="2"/>
  </si>
  <si>
    <t>Not Recommended</t>
    <phoneticPr fontId="2"/>
  </si>
  <si>
    <t>未分類</t>
    <rPh sb="0" eb="1">
      <t>ミ</t>
    </rPh>
    <rPh sb="1" eb="3">
      <t>ブンルイ</t>
    </rPh>
    <phoneticPr fontId="2"/>
  </si>
  <si>
    <t>内服のみの抗菌薬販売量</t>
    <rPh sb="0" eb="2">
      <t>ナイフク</t>
    </rPh>
    <rPh sb="5" eb="8">
      <t>コウキンヤク</t>
    </rPh>
    <rPh sb="8" eb="10">
      <t>ハンバイ</t>
    </rPh>
    <rPh sb="10" eb="11">
      <t>リョウ</t>
    </rPh>
    <phoneticPr fontId="2"/>
  </si>
  <si>
    <t>注射薬のみの抗菌薬販売量</t>
    <rPh sb="0" eb="3">
      <t>チュウシャヤク</t>
    </rPh>
    <rPh sb="6" eb="9">
      <t>コウキンヤク</t>
    </rPh>
    <rPh sb="9" eb="11">
      <t>ハンバイ</t>
    </rPh>
    <rPh sb="11" eb="12">
      <t>リョウ</t>
    </rPh>
    <phoneticPr fontId="2"/>
  </si>
  <si>
    <t>　Access(%)</t>
    <phoneticPr fontId="2"/>
  </si>
  <si>
    <t>　Watch(%)</t>
    <phoneticPr fontId="2"/>
  </si>
  <si>
    <t>・人口は、総務省統計局の人口推計(10月1日確定人口)を利用しています。</t>
    <rPh sb="19" eb="20">
      <t>ガツ</t>
    </rPh>
    <rPh sb="21" eb="22">
      <t>ニチ</t>
    </rPh>
    <rPh sb="22" eb="24">
      <t>カクテイ</t>
    </rPh>
    <rPh sb="24" eb="26">
      <t>ジンコウ</t>
    </rPh>
    <rPh sb="28" eb="30">
      <t>リヨウ</t>
    </rPh>
    <phoneticPr fontId="2"/>
  </si>
  <si>
    <t>・Defined Daily Dose（DDD）はAMR対策アクションプラン2023-2027との比較のため2022年1月時点のものを使用しています。</t>
    <rPh sb="28" eb="30">
      <t xml:space="preserve">タイサク </t>
    </rPh>
    <rPh sb="49" eb="51">
      <t xml:space="preserve">ヒカクノタメ </t>
    </rPh>
    <phoneticPr fontId="2"/>
  </si>
  <si>
    <t>・AWaRe分類については、当該分類のうちJ01に分類される全身に使用する抗菌薬のみを対象としています
    https://amrcrc.ncgm.go.jp/surveillance/030/AWaRe_bunrui_2023_ver1.pdf</t>
    <rPh sb="14" eb="16">
      <t xml:space="preserve">トウガイ </t>
    </rPh>
    <rPh sb="16" eb="18">
      <t xml:space="preserve">ブンルイ </t>
    </rPh>
    <rPh sb="30" eb="32">
      <t>ゼンシン</t>
    </rPh>
    <rPh sb="43" eb="45">
      <t xml:space="preserve">タイショウトシテイマス </t>
    </rPh>
    <phoneticPr fontId="2"/>
  </si>
  <si>
    <r>
      <rPr>
        <sz val="11"/>
        <color rgb="FF000000"/>
        <rFont val="游ゴシック"/>
        <family val="3"/>
        <charset val="128"/>
      </rPr>
      <t>・</t>
    </r>
    <r>
      <rPr>
        <u/>
        <sz val="11"/>
        <color rgb="FF000000"/>
        <rFont val="游ゴシック"/>
        <family val="3"/>
        <charset val="128"/>
      </rPr>
      <t>人口および、DDDを含む抗菌薬マスタを更新したため、これまでの公開情報と数値に変更があります。</t>
    </r>
    <rPh sb="11" eb="12">
      <t xml:space="preserve">フクム </t>
    </rPh>
    <rPh sb="13" eb="16">
      <t xml:space="preserve">コウキンヤクマスタ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</si>
</sst>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00_ "/>
  </numFmts>
  <fonts count="24">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color rgb="FF000000"/>
      <name val="游ゴシック"/>
      <family val="3"/>
      <charset val="128"/>
      <scheme val="minor"/>
    </font>
    <font>
      <b/>
      <sz val="11"/>
      <color theme="1"/>
      <name val="游ゴシック"/>
      <family val="3"/>
      <charset val="128"/>
      <scheme val="minor"/>
    </font>
    <font>
      <sz val="11"/>
      <color rgb="FF9C5700"/>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1"/>
      <color rgb="FF000000"/>
      <name val="游ゴシック"/>
      <family val="3"/>
      <charset val="128"/>
    </font>
    <font>
      <u/>
      <sz val="11"/>
      <color rgb="FF000000"/>
      <name val="游ゴシック"/>
      <family val="3"/>
      <charset val="128"/>
    </font>
  </fonts>
  <fills count="37">
    <fill>
      <patternFill patternType="none"/>
    </fill>
    <fill>
      <patternFill patternType="gray125"/>
    </fill>
    <fill>
      <patternFill patternType="solid">
        <fgColor rgb="FFFFFFCC"/>
      </patternFill>
    </fill>
    <fill>
      <patternFill patternType="solid">
        <fgColor rgb="FFFFDDFF"/>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EB9C"/>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30">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indexed="64"/>
      </bottom>
      <diagonal/>
    </border>
    <border>
      <left style="thin">
        <color rgb="FFB2B2B2"/>
      </left>
      <right style="thin">
        <color rgb="FFB2B2B2"/>
      </right>
      <top/>
      <bottom style="thin">
        <color rgb="FFB2B2B2"/>
      </bottom>
      <diagonal/>
    </border>
    <border>
      <left style="thin">
        <color rgb="FFB2B2B2"/>
      </left>
      <right style="thin">
        <color rgb="FFB2B2B2"/>
      </right>
      <top style="thin">
        <color indexed="64"/>
      </top>
      <bottom style="thin">
        <color indexed="64"/>
      </bottom>
      <diagonal/>
    </border>
    <border>
      <left style="thin">
        <color rgb="FFB2B2B2"/>
      </left>
      <right/>
      <top style="thin">
        <color indexed="64"/>
      </top>
      <bottom style="thin">
        <color indexed="64"/>
      </bottom>
      <diagonal/>
    </border>
    <border>
      <left/>
      <right style="thin">
        <color rgb="FFB2B2B2"/>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B2B2B2"/>
      </left>
      <right/>
      <top style="thin">
        <color rgb="FFB2B2B2"/>
      </top>
      <bottom style="thin">
        <color rgb="FFB2B2B2"/>
      </bottom>
      <diagonal/>
    </border>
    <border>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bottom style="thin">
        <color indexed="64"/>
      </bottom>
      <diagonal/>
    </border>
    <border>
      <left style="thin">
        <color rgb="FFB2B2B2"/>
      </left>
      <right style="thin">
        <color rgb="FFB2B2B2"/>
      </right>
      <top style="thin">
        <color rgb="FFB2B2B2"/>
      </top>
      <bottom style="thin">
        <color theme="0" tint="-0.249977111117893"/>
      </bottom>
      <diagonal/>
    </border>
  </borders>
  <cellStyleXfs count="42">
    <xf numFmtId="0" fontId="0" fillId="0" borderId="0">
      <alignment vertical="center"/>
    </xf>
    <xf numFmtId="0" fontId="1" fillId="2" borderId="1" applyNumberFormat="0" applyFont="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20" applyNumberFormat="0" applyFill="0" applyAlignment="0" applyProtection="0">
      <alignment vertical="center"/>
    </xf>
    <xf numFmtId="0" fontId="9" fillId="0" borderId="21" applyNumberFormat="0" applyFill="0" applyAlignment="0" applyProtection="0">
      <alignment vertical="center"/>
    </xf>
    <xf numFmtId="0" fontId="10" fillId="0" borderId="22" applyNumberFormat="0" applyFill="0" applyAlignment="0" applyProtection="0">
      <alignment vertical="center"/>
    </xf>
    <xf numFmtId="0" fontId="10" fillId="0" borderId="0" applyNumberFormat="0" applyFill="0" applyBorder="0" applyAlignment="0" applyProtection="0">
      <alignment vertical="center"/>
    </xf>
    <xf numFmtId="0" fontId="11" fillId="7" borderId="0" applyNumberFormat="0" applyBorder="0" applyAlignment="0" applyProtection="0">
      <alignment vertical="center"/>
    </xf>
    <xf numFmtId="0" fontId="12" fillId="8" borderId="0" applyNumberFormat="0" applyBorder="0" applyAlignment="0" applyProtection="0">
      <alignment vertical="center"/>
    </xf>
    <xf numFmtId="0" fontId="13" fillId="9" borderId="23" applyNumberFormat="0" applyAlignment="0" applyProtection="0">
      <alignment vertical="center"/>
    </xf>
    <xf numFmtId="0" fontId="14" fillId="10" borderId="24" applyNumberFormat="0" applyAlignment="0" applyProtection="0">
      <alignment vertical="center"/>
    </xf>
    <xf numFmtId="0" fontId="15" fillId="10" borderId="23" applyNumberFormat="0" applyAlignment="0" applyProtection="0">
      <alignment vertical="center"/>
    </xf>
    <xf numFmtId="0" fontId="16" fillId="0" borderId="25" applyNumberFormat="0" applyFill="0" applyAlignment="0" applyProtection="0">
      <alignment vertical="center"/>
    </xf>
    <xf numFmtId="0" fontId="17" fillId="11" borderId="26" applyNumberForma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7" applyNumberFormat="0" applyFill="0" applyAlignment="0" applyProtection="0">
      <alignment vertical="center"/>
    </xf>
    <xf numFmtId="0" fontId="21" fillId="12" borderId="0" applyNumberFormat="0" applyBorder="0" applyAlignment="0" applyProtection="0">
      <alignment vertical="center"/>
    </xf>
    <xf numFmtId="0" fontId="1"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1" fillId="16" borderId="0" applyNumberFormat="0" applyBorder="0" applyAlignment="0" applyProtection="0">
      <alignment vertical="center"/>
    </xf>
    <xf numFmtId="0" fontId="1"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1"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1" fillId="28" borderId="0" applyNumberFormat="0" applyBorder="0" applyAlignment="0" applyProtection="0">
      <alignment vertical="center"/>
    </xf>
    <xf numFmtId="0" fontId="1"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1" fillId="32" borderId="0" applyNumberFormat="0" applyBorder="0" applyAlignment="0" applyProtection="0">
      <alignment vertical="center"/>
    </xf>
    <xf numFmtId="0" fontId="1" fillId="33" borderId="0" applyNumberFormat="0" applyBorder="0" applyAlignment="0" applyProtection="0">
      <alignment vertical="center"/>
    </xf>
    <xf numFmtId="0" fontId="1" fillId="34" borderId="0" applyNumberFormat="0" applyBorder="0" applyAlignment="0" applyProtection="0">
      <alignment vertical="center"/>
    </xf>
    <xf numFmtId="0" fontId="1" fillId="35" borderId="0" applyNumberFormat="0" applyBorder="0" applyAlignment="0" applyProtection="0">
      <alignment vertical="center"/>
    </xf>
  </cellStyleXfs>
  <cellXfs count="68">
    <xf numFmtId="0" fontId="0" fillId="0" borderId="0" xfId="0">
      <alignment vertical="center"/>
    </xf>
    <xf numFmtId="0" fontId="0" fillId="2" borderId="1" xfId="1" applyFont="1">
      <alignment vertical="center"/>
    </xf>
    <xf numFmtId="176" fontId="0" fillId="2" borderId="1" xfId="1" applyNumberFormat="1" applyFont="1">
      <alignment vertical="center"/>
    </xf>
    <xf numFmtId="176" fontId="0" fillId="2" borderId="11" xfId="1" applyNumberFormat="1" applyFont="1" applyBorder="1">
      <alignment vertical="center"/>
    </xf>
    <xf numFmtId="0" fontId="0" fillId="2" borderId="10" xfId="1" applyFont="1" applyBorder="1">
      <alignment vertical="center"/>
    </xf>
    <xf numFmtId="176" fontId="0" fillId="2" borderId="12" xfId="1" applyNumberFormat="1" applyFont="1" applyBorder="1">
      <alignment vertical="center"/>
    </xf>
    <xf numFmtId="0" fontId="0" fillId="2" borderId="11" xfId="1" applyFont="1" applyBorder="1">
      <alignment vertical="center"/>
    </xf>
    <xf numFmtId="176" fontId="0" fillId="2" borderId="10" xfId="1" applyNumberFormat="1" applyFont="1" applyBorder="1">
      <alignment vertical="center"/>
    </xf>
    <xf numFmtId="0" fontId="0" fillId="2" borderId="12" xfId="1" applyFont="1" applyBorder="1">
      <alignment vertical="center"/>
    </xf>
    <xf numFmtId="0" fontId="0" fillId="3" borderId="10" xfId="1" applyFont="1" applyFill="1" applyBorder="1">
      <alignment vertical="center"/>
    </xf>
    <xf numFmtId="0" fontId="0" fillId="3" borderId="2" xfId="0" applyFill="1" applyBorder="1">
      <alignment vertical="center"/>
    </xf>
    <xf numFmtId="0" fontId="0" fillId="4" borderId="10" xfId="1" applyFont="1" applyFill="1" applyBorder="1">
      <alignment vertical="center"/>
    </xf>
    <xf numFmtId="0" fontId="0" fillId="4" borderId="2" xfId="0" applyFill="1" applyBorder="1">
      <alignment vertical="center"/>
    </xf>
    <xf numFmtId="0" fontId="0" fillId="5" borderId="10" xfId="1" applyFont="1" applyFill="1" applyBorder="1">
      <alignment vertical="center"/>
    </xf>
    <xf numFmtId="0" fontId="0" fillId="5" borderId="2" xfId="0" applyFill="1" applyBorder="1">
      <alignment vertical="center"/>
    </xf>
    <xf numFmtId="176" fontId="6" fillId="6" borderId="1" xfId="2" applyNumberFormat="1" applyBorder="1">
      <alignment vertical="center"/>
    </xf>
    <xf numFmtId="176" fontId="6" fillId="6" borderId="11" xfId="2" applyNumberFormat="1" applyBorder="1">
      <alignment vertical="center"/>
    </xf>
    <xf numFmtId="0" fontId="0" fillId="36" borderId="1" xfId="1" applyFont="1" applyFill="1">
      <alignment vertical="center"/>
    </xf>
    <xf numFmtId="176" fontId="0" fillId="36" borderId="1" xfId="1" applyNumberFormat="1" applyFont="1" applyFill="1">
      <alignment vertical="center"/>
    </xf>
    <xf numFmtId="176" fontId="0" fillId="2" borderId="28" xfId="1" applyNumberFormat="1" applyFont="1" applyBorder="1">
      <alignment vertical="center"/>
    </xf>
    <xf numFmtId="176" fontId="0" fillId="2" borderId="29" xfId="1" applyNumberFormat="1" applyFont="1" applyBorder="1">
      <alignment vertical="center"/>
    </xf>
    <xf numFmtId="177" fontId="0" fillId="36" borderId="13" xfId="0" applyNumberFormat="1" applyFill="1" applyBorder="1">
      <alignment vertical="center"/>
    </xf>
    <xf numFmtId="0" fontId="0" fillId="2" borderId="10" xfId="1" applyFont="1" applyBorder="1" applyAlignment="1">
      <alignment horizontal="left" vertical="center"/>
    </xf>
    <xf numFmtId="0" fontId="0" fillId="2" borderId="1" xfId="1" applyFont="1" applyAlignment="1">
      <alignment horizontal="left" vertical="center"/>
    </xf>
    <xf numFmtId="176" fontId="3" fillId="2" borderId="1" xfId="1" applyNumberFormat="1" applyFont="1">
      <alignment vertical="center"/>
    </xf>
    <xf numFmtId="0" fontId="3" fillId="2" borderId="1" xfId="1" applyFont="1">
      <alignment vertical="center"/>
    </xf>
    <xf numFmtId="0" fontId="0" fillId="0" borderId="3" xfId="0" applyBorder="1" applyAlignment="1">
      <alignment horizontal="left" vertical="center" wrapText="1"/>
    </xf>
    <xf numFmtId="0" fontId="0" fillId="0" borderId="0" xfId="0" applyAlignment="1">
      <alignment horizontal="left" vertical="center"/>
    </xf>
    <xf numFmtId="0" fontId="0" fillId="0" borderId="4" xfId="0" applyBorder="1" applyAlignment="1">
      <alignment horizontal="left" vertical="center"/>
    </xf>
    <xf numFmtId="0" fontId="0" fillId="2" borderId="13" xfId="1" applyFont="1" applyBorder="1" applyAlignment="1">
      <alignment horizontal="left" vertical="center"/>
    </xf>
    <xf numFmtId="0" fontId="0" fillId="2" borderId="14" xfId="1" applyFont="1" applyBorder="1" applyAlignment="1">
      <alignment horizontal="lef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4" xfId="0" applyFont="1" applyBorder="1" applyAlignment="1">
      <alignment horizontal="left" vertical="center"/>
    </xf>
    <xf numFmtId="0" fontId="0" fillId="0" borderId="3" xfId="0" applyBorder="1" applyAlignment="1">
      <alignment horizontal="left" vertical="center"/>
    </xf>
    <xf numFmtId="0" fontId="4" fillId="0" borderId="5" xfId="0" applyFont="1" applyBorder="1" applyAlignment="1">
      <alignment horizontal="left" vertical="center"/>
    </xf>
    <xf numFmtId="0" fontId="4" fillId="0" borderId="2" xfId="0" applyFont="1" applyBorder="1" applyAlignment="1">
      <alignment horizontal="left" vertical="center"/>
    </xf>
    <xf numFmtId="0" fontId="4" fillId="0" borderId="6" xfId="0" applyFont="1" applyBorder="1" applyAlignment="1">
      <alignment horizontal="left" vertical="center"/>
    </xf>
    <xf numFmtId="0" fontId="0" fillId="2" borderId="10" xfId="1" applyFont="1" applyBorder="1" applyAlignment="1">
      <alignment horizontal="left" vertical="center"/>
    </xf>
    <xf numFmtId="0" fontId="0" fillId="3" borderId="2" xfId="0" applyFill="1" applyBorder="1" applyAlignment="1">
      <alignment horizontal="left"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9" xfId="0" applyFill="1" applyBorder="1" applyAlignment="1">
      <alignment horizontal="center" vertical="center"/>
    </xf>
    <xf numFmtId="0" fontId="0" fillId="3" borderId="2" xfId="0" applyFill="1" applyBorder="1" applyAlignment="1">
      <alignment horizontal="center" vertical="center"/>
    </xf>
    <xf numFmtId="0" fontId="23" fillId="0" borderId="3" xfId="0" applyFont="1" applyBorder="1" applyAlignment="1">
      <alignment horizontal="left" vertical="center"/>
    </xf>
    <xf numFmtId="0" fontId="0" fillId="2" borderId="11" xfId="1" applyFont="1" applyBorder="1" applyAlignment="1">
      <alignment horizontal="left" vertical="center"/>
    </xf>
    <xf numFmtId="0" fontId="0" fillId="2" borderId="1" xfId="1" applyFont="1" applyAlignment="1">
      <alignment horizontal="left" vertical="center"/>
    </xf>
    <xf numFmtId="0" fontId="6" fillId="6" borderId="18" xfId="2" applyBorder="1" applyAlignment="1">
      <alignment horizontal="left" vertical="center"/>
    </xf>
    <xf numFmtId="0" fontId="6" fillId="6" borderId="19" xfId="2" applyBorder="1" applyAlignment="1">
      <alignment horizontal="left" vertical="center"/>
    </xf>
    <xf numFmtId="0" fontId="0" fillId="2" borderId="12" xfId="1" applyFont="1" applyBorder="1" applyAlignment="1">
      <alignment horizontal="left"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0" fillId="4" borderId="2" xfId="0" applyFill="1" applyBorder="1" applyAlignment="1">
      <alignment horizontal="center" vertical="center"/>
    </xf>
    <xf numFmtId="0" fontId="0" fillId="4" borderId="2" xfId="0" applyFill="1" applyBorder="1" applyAlignment="1">
      <alignment horizontal="left" vertical="center"/>
    </xf>
    <xf numFmtId="0" fontId="0" fillId="5" borderId="7" xfId="0" applyFill="1" applyBorder="1" applyAlignment="1">
      <alignment horizontal="center" vertical="center"/>
    </xf>
    <xf numFmtId="0" fontId="0" fillId="5" borderId="8" xfId="0" applyFill="1" applyBorder="1" applyAlignment="1">
      <alignment horizontal="center" vertical="center"/>
    </xf>
    <xf numFmtId="0" fontId="0" fillId="5" borderId="9" xfId="0" applyFill="1" applyBorder="1" applyAlignment="1">
      <alignment horizontal="center" vertical="center"/>
    </xf>
    <xf numFmtId="0" fontId="0" fillId="5" borderId="2" xfId="0" applyFill="1" applyBorder="1" applyAlignment="1">
      <alignment horizontal="center" vertical="center"/>
    </xf>
    <xf numFmtId="0" fontId="0" fillId="5" borderId="2" xfId="0" applyFill="1" applyBorder="1" applyAlignment="1">
      <alignment horizontal="left" vertical="center"/>
    </xf>
    <xf numFmtId="0" fontId="6" fillId="6" borderId="11" xfId="2" applyBorder="1" applyAlignment="1">
      <alignment horizontal="left" vertical="center"/>
    </xf>
    <xf numFmtId="0" fontId="6" fillId="6" borderId="1" xfId="2" applyBorder="1" applyAlignment="1">
      <alignment horizontal="lef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3" builtinId="15" customBuiltin="1"/>
    <cellStyle name="チェック セル" xfId="14" builtinId="23" customBuiltin="1"/>
    <cellStyle name="どちらでもない" xfId="2" builtinId="28" customBuiltin="1"/>
    <cellStyle name="メモ" xfId="1" builtinId="10" customBuiltin="1"/>
    <cellStyle name="リンク セル" xfId="13" builtinId="24" customBuiltin="1"/>
    <cellStyle name="悪い" xfId="9" builtinId="27" customBuiltin="1"/>
    <cellStyle name="計算" xfId="12" builtinId="22" customBuiltin="1"/>
    <cellStyle name="警告文" xfId="15" builtinId="11" customBuiltin="1"/>
    <cellStyle name="見出し 1" xfId="4" builtinId="16" customBuiltin="1"/>
    <cellStyle name="見出し 2" xfId="5" builtinId="17" customBuiltin="1"/>
    <cellStyle name="見出し 3" xfId="6" builtinId="18" customBuiltin="1"/>
    <cellStyle name="見出し 4" xfId="7" builtinId="19" customBuiltin="1"/>
    <cellStyle name="集計" xfId="17" builtinId="25" customBuiltin="1"/>
    <cellStyle name="出力" xfId="11" builtinId="21" customBuiltin="1"/>
    <cellStyle name="説明文" xfId="16" builtinId="53" customBuiltin="1"/>
    <cellStyle name="入力" xfId="10" builtinId="20" customBuiltin="1"/>
    <cellStyle name="標準" xfId="0" builtinId="0"/>
    <cellStyle name="良い" xfId="8" builtinId="26" customBuiltin="1"/>
  </cellStyles>
  <dxfs count="0"/>
  <tableStyles count="0" defaultTableStyle="TableStyleMedium2" defaultPivotStyle="PivotStyleLight16"/>
  <colors>
    <mruColors>
      <color rgb="FFFFFFCC"/>
      <color rgb="FFFFFF66"/>
      <color rgb="FFCC3300"/>
      <color rgb="FFFF9900"/>
      <color rgb="FF663300"/>
      <color rgb="FFCC9900"/>
      <color rgb="FFFFFF00"/>
      <color rgb="FFFFFF99"/>
      <color rgb="FF996633"/>
      <color rgb="FFFFD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64"/>
  <sheetViews>
    <sheetView topLeftCell="A27" zoomScale="93" zoomScaleNormal="80" workbookViewId="0">
      <selection activeCell="Z61" sqref="Z61"/>
    </sheetView>
  </sheetViews>
  <sheetFormatPr baseColWidth="10" defaultColWidth="8.83203125" defaultRowHeight="18"/>
  <cols>
    <col min="6" max="6" width="12.1640625" customWidth="1"/>
    <col min="7" max="7" width="49.6640625" customWidth="1"/>
  </cols>
  <sheetData>
    <row r="2" spans="2:13">
      <c r="B2" s="31" t="s">
        <v>0</v>
      </c>
      <c r="C2" s="32"/>
      <c r="D2" s="32"/>
      <c r="E2" s="32"/>
      <c r="F2" s="32"/>
      <c r="G2" s="32"/>
      <c r="H2" s="32"/>
      <c r="I2" s="32"/>
      <c r="J2" s="32"/>
      <c r="K2" s="32"/>
      <c r="L2" s="32"/>
      <c r="M2" s="33"/>
    </row>
    <row r="3" spans="2:13">
      <c r="B3" s="34" t="s">
        <v>1</v>
      </c>
      <c r="C3" s="35"/>
      <c r="D3" s="35"/>
      <c r="E3" s="35"/>
      <c r="F3" s="35"/>
      <c r="G3" s="35"/>
      <c r="H3" s="35"/>
      <c r="I3" s="35"/>
      <c r="J3" s="35"/>
      <c r="K3" s="35"/>
      <c r="L3" s="35"/>
      <c r="M3" s="36"/>
    </row>
    <row r="4" spans="2:13">
      <c r="B4" s="37" t="s">
        <v>2</v>
      </c>
      <c r="C4" s="38"/>
      <c r="D4" s="38"/>
      <c r="E4" s="38"/>
      <c r="F4" s="38"/>
      <c r="G4" s="38"/>
      <c r="H4" s="38"/>
      <c r="I4" s="38"/>
      <c r="J4" s="38"/>
      <c r="K4" s="38"/>
      <c r="L4" s="38"/>
      <c r="M4" s="39"/>
    </row>
    <row r="5" spans="2:13">
      <c r="B5" s="37" t="s">
        <v>3</v>
      </c>
      <c r="C5" s="38"/>
      <c r="D5" s="38"/>
      <c r="E5" s="38"/>
      <c r="F5" s="38"/>
      <c r="G5" s="38"/>
      <c r="H5" s="38"/>
      <c r="I5" s="38"/>
      <c r="J5" s="38"/>
      <c r="K5" s="38"/>
      <c r="L5" s="38"/>
      <c r="M5" s="39"/>
    </row>
    <row r="6" spans="2:13">
      <c r="B6" s="37" t="s">
        <v>4</v>
      </c>
      <c r="C6" s="38"/>
      <c r="D6" s="38"/>
      <c r="E6" s="38"/>
      <c r="F6" s="38"/>
      <c r="G6" s="38"/>
      <c r="H6" s="38"/>
      <c r="I6" s="38"/>
      <c r="J6" s="38"/>
      <c r="K6" s="38"/>
      <c r="L6" s="38"/>
      <c r="M6" s="39"/>
    </row>
    <row r="7" spans="2:13" ht="43" customHeight="1">
      <c r="B7" s="26" t="s">
        <v>91</v>
      </c>
      <c r="C7" s="27"/>
      <c r="D7" s="27"/>
      <c r="E7" s="27"/>
      <c r="F7" s="27"/>
      <c r="G7" s="27"/>
      <c r="H7" s="27"/>
      <c r="I7" s="27"/>
      <c r="J7" s="27"/>
      <c r="K7" s="27"/>
      <c r="L7" s="27"/>
      <c r="M7" s="28"/>
    </row>
    <row r="8" spans="2:13">
      <c r="B8" s="40" t="s">
        <v>5</v>
      </c>
      <c r="C8" s="27"/>
      <c r="D8" s="27"/>
      <c r="E8" s="27"/>
      <c r="F8" s="27"/>
      <c r="G8" s="27"/>
      <c r="H8" s="27"/>
      <c r="I8" s="27"/>
      <c r="J8" s="27"/>
      <c r="K8" s="27"/>
      <c r="L8" s="27"/>
      <c r="M8" s="28"/>
    </row>
    <row r="9" spans="2:13">
      <c r="B9" s="40" t="s">
        <v>90</v>
      </c>
      <c r="C9" s="27"/>
      <c r="D9" s="27"/>
      <c r="E9" s="27"/>
      <c r="F9" s="27"/>
      <c r="G9" s="27"/>
      <c r="H9" s="27"/>
      <c r="I9" s="27"/>
      <c r="J9" s="27"/>
      <c r="K9" s="27"/>
      <c r="L9" s="27"/>
      <c r="M9" s="28"/>
    </row>
    <row r="10" spans="2:13">
      <c r="B10" s="37" t="s">
        <v>89</v>
      </c>
      <c r="C10" s="38"/>
      <c r="D10" s="38"/>
      <c r="E10" s="38"/>
      <c r="F10" s="38"/>
      <c r="G10" s="38"/>
      <c r="H10" s="38"/>
      <c r="I10" s="38"/>
      <c r="J10" s="38"/>
      <c r="K10" s="38"/>
      <c r="L10" s="38"/>
      <c r="M10" s="39"/>
    </row>
    <row r="11" spans="2:13">
      <c r="B11" s="50" t="s">
        <v>92</v>
      </c>
      <c r="C11" s="27"/>
      <c r="D11" s="27"/>
      <c r="E11" s="27"/>
      <c r="F11" s="27"/>
      <c r="G11" s="27"/>
      <c r="H11" s="27"/>
      <c r="I11" s="27"/>
      <c r="J11" s="27"/>
      <c r="K11" s="27"/>
      <c r="L11" s="27"/>
      <c r="M11" s="28"/>
    </row>
    <row r="12" spans="2:13">
      <c r="B12" s="41" t="s">
        <v>6</v>
      </c>
      <c r="C12" s="42"/>
      <c r="D12" s="42"/>
      <c r="E12" s="42"/>
      <c r="F12" s="42"/>
      <c r="G12" s="42"/>
      <c r="H12" s="42"/>
      <c r="I12" s="42"/>
      <c r="J12" s="42"/>
      <c r="K12" s="42"/>
      <c r="L12" s="42"/>
      <c r="M12" s="43"/>
    </row>
    <row r="15" spans="2:13">
      <c r="C15" s="46" t="s">
        <v>7</v>
      </c>
      <c r="D15" s="47"/>
      <c r="E15" s="47"/>
      <c r="F15" s="48"/>
    </row>
    <row r="17" spans="3:19">
      <c r="C17" s="49" t="s">
        <v>8</v>
      </c>
      <c r="D17" s="49"/>
      <c r="F17" s="9" t="s">
        <v>9</v>
      </c>
      <c r="G17" s="9" t="s">
        <v>10</v>
      </c>
      <c r="H17" s="9">
        <v>2013</v>
      </c>
      <c r="I17" s="9">
        <v>2014</v>
      </c>
      <c r="J17" s="9">
        <v>2015</v>
      </c>
      <c r="K17" s="9">
        <v>2016</v>
      </c>
      <c r="L17" s="9">
        <v>2017</v>
      </c>
      <c r="M17" s="9">
        <v>2018</v>
      </c>
      <c r="N17" s="9">
        <v>2019</v>
      </c>
      <c r="O17" s="9">
        <v>2020</v>
      </c>
      <c r="P17" s="9">
        <v>2021</v>
      </c>
      <c r="Q17" s="9">
        <v>2022</v>
      </c>
      <c r="R17" s="9">
        <v>2023</v>
      </c>
      <c r="S17" s="9">
        <v>2024</v>
      </c>
    </row>
    <row r="18" spans="3:19">
      <c r="F18" s="6" t="s">
        <v>11</v>
      </c>
      <c r="G18" s="6" t="s">
        <v>12</v>
      </c>
      <c r="H18" s="3">
        <v>0.78565703988290225</v>
      </c>
      <c r="I18" s="3">
        <v>0.77350464193447499</v>
      </c>
      <c r="J18" s="3">
        <v>0.7921344997566806</v>
      </c>
      <c r="K18" s="3">
        <v>0.81894019300832477</v>
      </c>
      <c r="L18" s="3">
        <v>0.83018191827526944</v>
      </c>
      <c r="M18" s="3">
        <v>0.89991222424225148</v>
      </c>
      <c r="N18" s="3">
        <v>0.98229183303581846</v>
      </c>
      <c r="O18" s="3">
        <v>1.117319589278023</v>
      </c>
      <c r="P18" s="3">
        <v>1.1925676892558392</v>
      </c>
      <c r="Q18" s="3">
        <v>1.1934619182643029</v>
      </c>
      <c r="R18" s="3">
        <v>1.2962417886653179</v>
      </c>
      <c r="S18" s="3">
        <v>1.5209999999999999</v>
      </c>
    </row>
    <row r="19" spans="3:19">
      <c r="F19" s="1" t="s">
        <v>13</v>
      </c>
      <c r="G19" s="1" t="s">
        <v>14</v>
      </c>
      <c r="H19" s="2">
        <v>1.113677746482187E-3</v>
      </c>
      <c r="I19" s="2">
        <v>1.0134749241830486E-3</v>
      </c>
      <c r="J19" s="2">
        <v>8.6675177899679916E-4</v>
      </c>
      <c r="K19" s="2">
        <v>8.6628321350834699E-4</v>
      </c>
      <c r="L19" s="2">
        <v>7.517348434051517E-4</v>
      </c>
      <c r="M19" s="2">
        <v>6.7100460773975913E-4</v>
      </c>
      <c r="N19" s="2">
        <v>6.818316797121797E-4</v>
      </c>
      <c r="O19" s="2">
        <v>6.0995867312822511E-4</v>
      </c>
      <c r="P19" s="2">
        <v>5.6355957579384017E-4</v>
      </c>
      <c r="Q19" s="2">
        <v>4.9900975365153009E-4</v>
      </c>
      <c r="R19" s="2">
        <v>4.9956875988503395E-4</v>
      </c>
      <c r="S19" s="2">
        <v>0</v>
      </c>
    </row>
    <row r="20" spans="3:19">
      <c r="F20" s="1" t="s">
        <v>15</v>
      </c>
      <c r="G20" s="1" t="s">
        <v>16</v>
      </c>
      <c r="H20" s="2">
        <v>0.923305686968106</v>
      </c>
      <c r="I20" s="2">
        <v>0.95328843330774093</v>
      </c>
      <c r="J20" s="2">
        <v>1.0445855662336538</v>
      </c>
      <c r="K20" s="2">
        <v>1.048020316336759</v>
      </c>
      <c r="L20" s="2">
        <v>1.0541092858900611</v>
      </c>
      <c r="M20" s="2">
        <v>1.1249183366811581</v>
      </c>
      <c r="N20" s="2">
        <v>1.2472388030214856</v>
      </c>
      <c r="O20" s="2">
        <v>0.99382779816866518</v>
      </c>
      <c r="P20" s="2">
        <v>0.99909865110685836</v>
      </c>
      <c r="Q20" s="2">
        <v>1.0499982794675591</v>
      </c>
      <c r="R20" s="2">
        <v>1.3382028276062219</v>
      </c>
      <c r="S20" s="2">
        <v>1.405</v>
      </c>
    </row>
    <row r="21" spans="3:19">
      <c r="F21" s="1" t="s">
        <v>17</v>
      </c>
      <c r="G21" s="1" t="s">
        <v>18</v>
      </c>
      <c r="H21" s="2">
        <v>4.6161256705689784</v>
      </c>
      <c r="I21" s="2">
        <v>4.4729876296814988</v>
      </c>
      <c r="J21" s="2">
        <v>4.5344262012976495</v>
      </c>
      <c r="K21" s="2">
        <v>4.3946417833156994</v>
      </c>
      <c r="L21" s="2">
        <v>4.1433168785603884</v>
      </c>
      <c r="M21" s="2">
        <v>3.898891082577769</v>
      </c>
      <c r="N21" s="2">
        <v>3.734633206803549</v>
      </c>
      <c r="O21" s="2">
        <v>2.8643756167444225</v>
      </c>
      <c r="P21" s="2">
        <v>2.7330208590281408</v>
      </c>
      <c r="Q21" s="2">
        <v>2.7021343742941175</v>
      </c>
      <c r="R21" s="2">
        <v>3.1080817629607318</v>
      </c>
      <c r="S21" s="2">
        <v>2.9249999999999998</v>
      </c>
    </row>
    <row r="22" spans="3:19">
      <c r="F22" s="1" t="s">
        <v>19</v>
      </c>
      <c r="G22" s="1" t="s">
        <v>20</v>
      </c>
      <c r="H22" s="2">
        <v>0.24644088286421872</v>
      </c>
      <c r="I22" s="2">
        <v>0.26899117489713076</v>
      </c>
      <c r="J22" s="2">
        <v>0.28945158594019033</v>
      </c>
      <c r="K22" s="2">
        <v>0.31533265753255058</v>
      </c>
      <c r="L22" s="2">
        <v>0.33552470404467755</v>
      </c>
      <c r="M22" s="2">
        <v>0.3560331316108758</v>
      </c>
      <c r="N22" s="2">
        <v>0.38522702732223468</v>
      </c>
      <c r="O22" s="2">
        <v>0.41143688921902621</v>
      </c>
      <c r="P22" s="2">
        <v>0.44339870804875015</v>
      </c>
      <c r="Q22" s="2">
        <v>0.46372675713132505</v>
      </c>
      <c r="R22" s="2">
        <v>0.48220286292909575</v>
      </c>
      <c r="S22" s="2">
        <v>0.505</v>
      </c>
    </row>
    <row r="23" spans="3:19">
      <c r="F23" s="1" t="s">
        <v>21</v>
      </c>
      <c r="G23" s="1" t="s">
        <v>22</v>
      </c>
      <c r="H23" s="2">
        <v>4.8755118075031598</v>
      </c>
      <c r="I23" s="2">
        <v>4.5417520982913011</v>
      </c>
      <c r="J23" s="2">
        <v>4.6288865782454041</v>
      </c>
      <c r="K23" s="2">
        <v>4.5933986627991787</v>
      </c>
      <c r="L23" s="2">
        <v>4.2125119633002219</v>
      </c>
      <c r="M23" s="2">
        <v>3.9995427920662254</v>
      </c>
      <c r="N23" s="2">
        <v>3.8794094273035893</v>
      </c>
      <c r="O23" s="2">
        <v>2.9622930569825656</v>
      </c>
      <c r="P23" s="2">
        <v>2.757674230324501</v>
      </c>
      <c r="Q23" s="2">
        <v>2.6925905410438924</v>
      </c>
      <c r="R23" s="2">
        <v>3.4853955248483013</v>
      </c>
      <c r="S23" s="2">
        <v>4.0030000000000001</v>
      </c>
    </row>
    <row r="24" spans="3:19">
      <c r="F24" s="1" t="s">
        <v>23</v>
      </c>
      <c r="G24" s="1" t="s">
        <v>24</v>
      </c>
      <c r="H24" s="2">
        <v>5.449656041275866E-2</v>
      </c>
      <c r="I24" s="2">
        <v>5.102014203608523E-2</v>
      </c>
      <c r="J24" s="2">
        <v>4.8864571208592271E-2</v>
      </c>
      <c r="K24" s="2">
        <v>4.500088948722817E-2</v>
      </c>
      <c r="L24" s="2">
        <v>4.1041659388310864E-2</v>
      </c>
      <c r="M24" s="2">
        <v>3.6620382936046421E-2</v>
      </c>
      <c r="N24" s="2">
        <v>3.4516206661987889E-2</v>
      </c>
      <c r="O24" s="2">
        <v>2.7640766663271067E-2</v>
      </c>
      <c r="P24" s="2">
        <v>2.5667042747974496E-2</v>
      </c>
      <c r="Q24" s="2">
        <v>2.3559098907904343E-2</v>
      </c>
      <c r="R24" s="2">
        <v>2.443122013402016E-2</v>
      </c>
      <c r="S24" s="2">
        <v>2.1999999999999999E-2</v>
      </c>
    </row>
    <row r="25" spans="3:19">
      <c r="F25" s="1" t="s">
        <v>25</v>
      </c>
      <c r="G25" s="1" t="s">
        <v>26</v>
      </c>
      <c r="H25" s="2">
        <v>2.8662267683688443</v>
      </c>
      <c r="I25" s="2">
        <v>2.8691852272363487</v>
      </c>
      <c r="J25" s="2">
        <v>2.7439674706710067</v>
      </c>
      <c r="K25" s="2">
        <v>2.785720399971634</v>
      </c>
      <c r="L25" s="2">
        <v>2.6031976699809229</v>
      </c>
      <c r="M25" s="2">
        <v>2.4561675372016856</v>
      </c>
      <c r="N25" s="2">
        <v>2.3509061013682206</v>
      </c>
      <c r="O25" s="2">
        <v>1.6865388465233826</v>
      </c>
      <c r="P25" s="2">
        <v>1.5143851879891448</v>
      </c>
      <c r="Q25" s="2">
        <v>1.5468394836853758</v>
      </c>
      <c r="R25" s="2">
        <v>2.102555650317731</v>
      </c>
      <c r="S25" s="2">
        <v>2.456</v>
      </c>
    </row>
    <row r="26" spans="3:19">
      <c r="F26" s="4" t="s">
        <v>27</v>
      </c>
      <c r="G26" s="4" t="s">
        <v>28</v>
      </c>
      <c r="H26" s="7">
        <v>0.14969363943849873</v>
      </c>
      <c r="I26" s="7">
        <v>0.14376346713615451</v>
      </c>
      <c r="J26" s="7">
        <v>0.149452104194881</v>
      </c>
      <c r="K26" s="7">
        <v>0.1516603105675832</v>
      </c>
      <c r="L26" s="7">
        <v>0.13822937066334193</v>
      </c>
      <c r="M26" s="7">
        <v>0.13565441547343673</v>
      </c>
      <c r="N26" s="7">
        <v>0.13230623013138371</v>
      </c>
      <c r="O26" s="7">
        <v>0.11547521341851988</v>
      </c>
      <c r="P26" s="7">
        <v>0.10792499695651489</v>
      </c>
      <c r="Q26" s="7">
        <v>0.10891263923300741</v>
      </c>
      <c r="R26" s="7">
        <v>0.11755205560970536</v>
      </c>
      <c r="S26" s="7">
        <v>0.125</v>
      </c>
    </row>
    <row r="27" spans="3:19">
      <c r="F27" s="8" t="s">
        <v>29</v>
      </c>
      <c r="G27" s="8"/>
      <c r="H27" s="5">
        <v>14.518571733753948</v>
      </c>
      <c r="I27" s="5">
        <v>14.075506289444917</v>
      </c>
      <c r="J27" s="5">
        <v>14.232635329327055</v>
      </c>
      <c r="K27" s="5">
        <v>14.153581496232468</v>
      </c>
      <c r="L27" s="5">
        <v>13.358865184946602</v>
      </c>
      <c r="M27" s="5">
        <v>12.908410907397188</v>
      </c>
      <c r="N27" s="5">
        <v>12.74721066732798</v>
      </c>
      <c r="O27" s="5">
        <v>10.179517735671006</v>
      </c>
      <c r="P27" s="5">
        <v>9.7743009250335167</v>
      </c>
      <c r="Q27" s="5">
        <v>9.7817221017811384</v>
      </c>
      <c r="R27" s="5">
        <v>11.955163261831011</v>
      </c>
      <c r="S27" s="5">
        <v>12.962999999999999</v>
      </c>
    </row>
    <row r="29" spans="3:19">
      <c r="C29" s="49" t="s">
        <v>30</v>
      </c>
      <c r="D29" s="49"/>
      <c r="F29" s="10" t="s">
        <v>9</v>
      </c>
      <c r="G29" s="10" t="s">
        <v>10</v>
      </c>
      <c r="H29" s="10">
        <v>2013</v>
      </c>
      <c r="I29" s="10">
        <v>2014</v>
      </c>
      <c r="J29" s="10">
        <v>2015</v>
      </c>
      <c r="K29" s="10">
        <v>2016</v>
      </c>
      <c r="L29" s="10">
        <v>2017</v>
      </c>
      <c r="M29" s="10">
        <v>2018</v>
      </c>
      <c r="N29" s="10">
        <v>2019</v>
      </c>
      <c r="O29" s="10">
        <v>2020</v>
      </c>
      <c r="P29" s="10">
        <v>2021</v>
      </c>
      <c r="Q29" s="10">
        <v>2022</v>
      </c>
      <c r="R29" s="10">
        <v>2023</v>
      </c>
      <c r="S29" s="10">
        <v>2024</v>
      </c>
    </row>
    <row r="30" spans="3:19">
      <c r="F30" s="6" t="s">
        <v>31</v>
      </c>
      <c r="G30" s="6" t="s">
        <v>12</v>
      </c>
      <c r="H30" s="3">
        <v>0.78565703988290225</v>
      </c>
      <c r="I30" s="3">
        <v>0.77350464193447499</v>
      </c>
      <c r="J30" s="3">
        <v>0.7921344997566806</v>
      </c>
      <c r="K30" s="3">
        <v>0.81894019300832477</v>
      </c>
      <c r="L30" s="3">
        <v>0.83018191827526944</v>
      </c>
      <c r="M30" s="3">
        <v>0.89991222424225148</v>
      </c>
      <c r="N30" s="3">
        <v>0.98229183303581846</v>
      </c>
      <c r="O30" s="3">
        <v>1.117319589278023</v>
      </c>
      <c r="P30" s="3">
        <v>1.1925676892558392</v>
      </c>
      <c r="Q30" s="3">
        <v>1.1934619182643029</v>
      </c>
      <c r="R30" s="3">
        <v>1.2962417886653179</v>
      </c>
      <c r="S30" s="3">
        <v>1.5209999999999999</v>
      </c>
    </row>
    <row r="31" spans="3:19">
      <c r="F31" s="1" t="s">
        <v>32</v>
      </c>
      <c r="G31" s="1" t="s">
        <v>14</v>
      </c>
      <c r="H31" s="2">
        <v>1.113677746482187E-3</v>
      </c>
      <c r="I31" s="2">
        <v>1.0134749241830486E-3</v>
      </c>
      <c r="J31" s="2">
        <v>8.6675177899679916E-4</v>
      </c>
      <c r="K31" s="2">
        <v>8.6628321350834699E-4</v>
      </c>
      <c r="L31" s="2">
        <v>7.517348434051517E-4</v>
      </c>
      <c r="M31" s="2">
        <v>6.7100460773975913E-4</v>
      </c>
      <c r="N31" s="2">
        <v>6.818316797121797E-4</v>
      </c>
      <c r="O31" s="2">
        <v>6.0995867312822511E-4</v>
      </c>
      <c r="P31" s="2">
        <v>5.6355957579384017E-4</v>
      </c>
      <c r="Q31" s="2">
        <v>4.9900975365153009E-4</v>
      </c>
      <c r="R31" s="2">
        <v>4.9956875988503395E-4</v>
      </c>
      <c r="S31" s="2">
        <v>0</v>
      </c>
    </row>
    <row r="32" spans="3:19">
      <c r="F32" s="1" t="s">
        <v>33</v>
      </c>
      <c r="G32" s="1" t="s">
        <v>34</v>
      </c>
      <c r="H32" s="2">
        <v>0.62637276030437528</v>
      </c>
      <c r="I32" s="2">
        <v>0.63588563774051965</v>
      </c>
      <c r="J32" s="2">
        <v>0.69853458154827996</v>
      </c>
      <c r="K32" s="2">
        <v>0.68462925925509766</v>
      </c>
      <c r="L32" s="2">
        <v>0.66768445031936696</v>
      </c>
      <c r="M32" s="2">
        <v>0.71229822524343245</v>
      </c>
      <c r="N32" s="2">
        <v>0.78946970625618207</v>
      </c>
      <c r="O32" s="2">
        <v>0.62555701990265933</v>
      </c>
      <c r="P32" s="2">
        <v>0.60986187052705021</v>
      </c>
      <c r="Q32" s="2">
        <v>0.62135605013812245</v>
      </c>
      <c r="R32" s="2">
        <v>0.84752873783538618</v>
      </c>
      <c r="S32" s="2">
        <v>0.86</v>
      </c>
    </row>
    <row r="33" spans="6:19">
      <c r="F33" s="1" t="s">
        <v>35</v>
      </c>
      <c r="G33" s="1" t="s">
        <v>36</v>
      </c>
      <c r="H33" s="2">
        <v>1.0253903202430624E-2</v>
      </c>
      <c r="I33" s="2">
        <v>1.0794879426047989E-2</v>
      </c>
      <c r="J33" s="2">
        <v>1.0701677330857208E-2</v>
      </c>
      <c r="K33" s="2">
        <v>7.1302693902870334E-3</v>
      </c>
      <c r="L33" s="2">
        <v>5.4968150841696092E-3</v>
      </c>
      <c r="M33" s="2">
        <v>5.2836701519485543E-3</v>
      </c>
      <c r="N33" s="2">
        <v>8.3666813569157599E-3</v>
      </c>
      <c r="O33" s="2">
        <v>6.0212834288013457E-3</v>
      </c>
      <c r="P33" s="2">
        <v>4.8805713150962896E-3</v>
      </c>
      <c r="Q33" s="2">
        <v>4.7393683963096248E-3</v>
      </c>
      <c r="R33" s="2">
        <v>6.3169130874912152E-3</v>
      </c>
      <c r="S33" s="2">
        <v>6.0000000000000001E-3</v>
      </c>
    </row>
    <row r="34" spans="6:19">
      <c r="F34" s="1" t="s">
        <v>37</v>
      </c>
      <c r="G34" s="1" t="s">
        <v>38</v>
      </c>
      <c r="H34" s="2">
        <v>0.28667902346130009</v>
      </c>
      <c r="I34" s="2">
        <v>0.30660791614117333</v>
      </c>
      <c r="J34" s="2">
        <v>0.33534930735451657</v>
      </c>
      <c r="K34" s="2">
        <v>0.35626078769137398</v>
      </c>
      <c r="L34" s="2">
        <v>0.38092802048652402</v>
      </c>
      <c r="M34" s="2">
        <v>0.40733644128577778</v>
      </c>
      <c r="N34" s="2">
        <v>0.44940241540838771</v>
      </c>
      <c r="O34" s="2">
        <v>0.3622494948372042</v>
      </c>
      <c r="P34" s="2">
        <v>0.38435620926471181</v>
      </c>
      <c r="Q34" s="2">
        <v>0.42390286093312685</v>
      </c>
      <c r="R34" s="2">
        <v>0.48435717668334421</v>
      </c>
      <c r="S34" s="2">
        <v>0.53900000000000003</v>
      </c>
    </row>
    <row r="35" spans="6:19">
      <c r="F35" s="1" t="s">
        <v>39</v>
      </c>
      <c r="G35" s="1" t="s">
        <v>40</v>
      </c>
      <c r="H35" s="2">
        <v>0.20405115026795531</v>
      </c>
      <c r="I35" s="2">
        <v>0.20193277617092104</v>
      </c>
      <c r="J35" s="2">
        <v>0.20354683322261236</v>
      </c>
      <c r="K35" s="2">
        <v>0.21202301663797549</v>
      </c>
      <c r="L35" s="2">
        <v>0.21986984261113521</v>
      </c>
      <c r="M35" s="2">
        <v>0.2308164116388873</v>
      </c>
      <c r="N35" s="2">
        <v>0.20991426779314343</v>
      </c>
      <c r="O35" s="2">
        <v>0.22316863095390235</v>
      </c>
      <c r="P35" s="2">
        <v>0.24379064453410818</v>
      </c>
      <c r="Q35" s="2">
        <v>0.25766206541501846</v>
      </c>
      <c r="R35" s="2">
        <v>0.28718711984270229</v>
      </c>
      <c r="S35" s="2">
        <v>0.29499999999999998</v>
      </c>
    </row>
    <row r="36" spans="6:19">
      <c r="F36" s="1" t="s">
        <v>41</v>
      </c>
      <c r="G36" s="1" t="s">
        <v>42</v>
      </c>
      <c r="H36" s="2">
        <v>0.41392292048191537</v>
      </c>
      <c r="I36" s="2">
        <v>0.40088679864311882</v>
      </c>
      <c r="J36" s="2">
        <v>0.39389521932053506</v>
      </c>
      <c r="K36" s="2">
        <v>0.38704166026116776</v>
      </c>
      <c r="L36" s="2">
        <v>0.37343589935699145</v>
      </c>
      <c r="M36" s="2">
        <v>0.37716577274861374</v>
      </c>
      <c r="N36" s="2">
        <v>0.4065941041106893</v>
      </c>
      <c r="O36" s="2">
        <v>0.37604894402693301</v>
      </c>
      <c r="P36" s="2">
        <v>0.39085287458170725</v>
      </c>
      <c r="Q36" s="2">
        <v>0.40993071199174752</v>
      </c>
      <c r="R36" s="2">
        <v>0.45323547131342595</v>
      </c>
      <c r="S36" s="2">
        <v>0.36599999999999999</v>
      </c>
    </row>
    <row r="37" spans="6:19">
      <c r="F37" s="1" t="s">
        <v>43</v>
      </c>
      <c r="G37" s="1" t="s">
        <v>44</v>
      </c>
      <c r="H37" s="24">
        <v>3.7225735775183328</v>
      </c>
      <c r="I37" s="24">
        <v>3.6017821913652215</v>
      </c>
      <c r="J37" s="24">
        <v>3.67139143001349</v>
      </c>
      <c r="K37" s="24">
        <v>3.5414369192380368</v>
      </c>
      <c r="L37" s="24">
        <v>3.3097830624981839</v>
      </c>
      <c r="M37" s="24">
        <v>3.0673350663381784</v>
      </c>
      <c r="N37" s="24">
        <v>2.9010030054992599</v>
      </c>
      <c r="O37" s="24">
        <v>2.0742361020066378</v>
      </c>
      <c r="P37" s="24">
        <v>1.9133489483100408</v>
      </c>
      <c r="Q37" s="24">
        <v>1.8536908008204003</v>
      </c>
      <c r="R37" s="24">
        <v>2.1837282007216126</v>
      </c>
      <c r="S37" s="24">
        <v>2.0720000000000001</v>
      </c>
    </row>
    <row r="38" spans="6:19">
      <c r="F38" s="1" t="s">
        <v>45</v>
      </c>
      <c r="G38" s="1" t="s">
        <v>46</v>
      </c>
      <c r="H38" s="24">
        <v>3.5637901315368953E-2</v>
      </c>
      <c r="I38" s="24">
        <v>3.2614700413137382E-2</v>
      </c>
      <c r="J38" s="24">
        <v>3.2255615069517095E-2</v>
      </c>
      <c r="K38" s="24">
        <v>3.092957392133942E-2</v>
      </c>
      <c r="L38" s="24">
        <v>2.9672779332329896E-2</v>
      </c>
      <c r="M38" s="24">
        <v>2.585552383287331E-2</v>
      </c>
      <c r="N38" s="24">
        <v>2.4235328018713184E-2</v>
      </c>
      <c r="O38" s="24">
        <v>2.3165946548693552E-2</v>
      </c>
      <c r="P38" s="24">
        <v>2.3120949008507856E-2</v>
      </c>
      <c r="Q38" s="24">
        <v>2.4306585444283168E-2</v>
      </c>
      <c r="R38" s="24">
        <v>2.6076390969690992E-2</v>
      </c>
      <c r="S38" s="24">
        <v>2.5999999999999999E-2</v>
      </c>
    </row>
    <row r="39" spans="6:19">
      <c r="F39" s="1" t="s">
        <v>47</v>
      </c>
      <c r="G39" s="1" t="s">
        <v>48</v>
      </c>
      <c r="H39" s="24">
        <v>5.6802321464659452E-4</v>
      </c>
      <c r="I39" s="24">
        <v>4.782496263093724E-4</v>
      </c>
      <c r="J39" s="24">
        <v>5.3611067548975074E-4</v>
      </c>
      <c r="K39" s="24">
        <v>4.6991896546773375E-4</v>
      </c>
      <c r="L39" s="24">
        <v>4.652935097947595E-4</v>
      </c>
      <c r="M39" s="24">
        <v>4.2344056919252913E-4</v>
      </c>
      <c r="N39" s="24">
        <v>3.9630014187545077E-4</v>
      </c>
      <c r="O39" s="24">
        <v>3.4588245184738128E-4</v>
      </c>
      <c r="P39" s="24">
        <v>3.0865086906872421E-4</v>
      </c>
      <c r="Q39" s="24">
        <v>3.2550787835412077E-4</v>
      </c>
      <c r="R39" s="24">
        <v>3.7096417416930462E-4</v>
      </c>
      <c r="S39" s="24">
        <v>0</v>
      </c>
    </row>
    <row r="40" spans="6:19">
      <c r="F40" s="25" t="s">
        <v>49</v>
      </c>
      <c r="G40" s="25" t="s">
        <v>50</v>
      </c>
      <c r="H40" s="24">
        <v>0.10046375405837196</v>
      </c>
      <c r="I40" s="24">
        <v>9.8893421626709194E-2</v>
      </c>
      <c r="J40" s="24">
        <v>0.10003435185585093</v>
      </c>
      <c r="K40" s="24">
        <v>9.8038904266289237E-2</v>
      </c>
      <c r="L40" s="24">
        <v>9.3977910031830758E-2</v>
      </c>
      <c r="M40" s="24">
        <v>8.8779618624026307E-2</v>
      </c>
      <c r="N40" s="24">
        <v>8.7728233400836714E-2</v>
      </c>
      <c r="O40" s="24">
        <v>7.3881133926707934E-2</v>
      </c>
      <c r="P40" s="24">
        <v>7.5652911111844995E-2</v>
      </c>
      <c r="Q40" s="24">
        <v>7.4736468432217359E-2</v>
      </c>
      <c r="R40" s="24">
        <v>7.0081129669487777E-2</v>
      </c>
      <c r="S40" s="24">
        <v>6.9000000000000006E-2</v>
      </c>
    </row>
    <row r="41" spans="6:19">
      <c r="F41" s="1" t="s">
        <v>51</v>
      </c>
      <c r="G41" s="1" t="s">
        <v>52</v>
      </c>
      <c r="H41" s="24">
        <v>0.13890834371238778</v>
      </c>
      <c r="I41" s="24">
        <v>0.13639949183608011</v>
      </c>
      <c r="J41" s="24">
        <v>0.13276664114015316</v>
      </c>
      <c r="K41" s="24">
        <v>0.12470179002542209</v>
      </c>
      <c r="L41" s="24">
        <v>0.11611209122012364</v>
      </c>
      <c r="M41" s="24">
        <v>0.10851524882600014</v>
      </c>
      <c r="N41" s="24">
        <v>0.10476196783903106</v>
      </c>
      <c r="O41" s="24">
        <v>9.352897682969924E-2</v>
      </c>
      <c r="P41" s="24">
        <v>8.5945880612865122E-2</v>
      </c>
      <c r="Q41" s="24">
        <v>8.1482234312097182E-2</v>
      </c>
      <c r="R41" s="24">
        <v>8.7402486269643739E-2</v>
      </c>
      <c r="S41" s="24">
        <v>9.6000000000000002E-2</v>
      </c>
    </row>
    <row r="42" spans="6:19">
      <c r="F42" s="1" t="s">
        <v>53</v>
      </c>
      <c r="G42" s="1" t="s">
        <v>54</v>
      </c>
      <c r="H42" s="2">
        <v>0.24644088286421872</v>
      </c>
      <c r="I42" s="2">
        <v>0.26899117489713076</v>
      </c>
      <c r="J42" s="2">
        <v>0.28945158594019033</v>
      </c>
      <c r="K42" s="2">
        <v>0.31533265753255058</v>
      </c>
      <c r="L42" s="2">
        <v>0.33552470404467755</v>
      </c>
      <c r="M42" s="2">
        <v>0.3560331316108758</v>
      </c>
      <c r="N42" s="2">
        <v>0.38522702732223468</v>
      </c>
      <c r="O42" s="2">
        <v>0.41143688921902621</v>
      </c>
      <c r="P42" s="2">
        <v>0.44339870804875015</v>
      </c>
      <c r="Q42" s="2">
        <v>0.46372675713132505</v>
      </c>
      <c r="R42" s="2">
        <v>0.48220286292909575</v>
      </c>
      <c r="S42" s="2">
        <v>0.505</v>
      </c>
    </row>
    <row r="43" spans="6:19">
      <c r="F43" s="1" t="s">
        <v>55</v>
      </c>
      <c r="G43" s="1" t="s">
        <v>56</v>
      </c>
      <c r="H43" s="2">
        <v>4.8372850480062208</v>
      </c>
      <c r="I43" s="2">
        <v>4.5050337188757776</v>
      </c>
      <c r="J43" s="2">
        <v>4.5925522125343576</v>
      </c>
      <c r="K43" s="2">
        <v>4.5583444933594262</v>
      </c>
      <c r="L43" s="2">
        <v>4.1784497719417635</v>
      </c>
      <c r="M43" s="2">
        <v>3.964780674685946</v>
      </c>
      <c r="N43" s="2">
        <v>3.840830668911571</v>
      </c>
      <c r="O43" s="2">
        <v>2.9305615516845549</v>
      </c>
      <c r="P43" s="2">
        <v>2.7254160379768728</v>
      </c>
      <c r="Q43" s="2">
        <v>2.659606504061832</v>
      </c>
      <c r="R43" s="2">
        <v>3.4485317105059843</v>
      </c>
      <c r="S43" s="2">
        <v>3.9569999999999999</v>
      </c>
    </row>
    <row r="44" spans="6:19">
      <c r="F44" s="1" t="s">
        <v>57</v>
      </c>
      <c r="G44" s="1" t="s">
        <v>58</v>
      </c>
      <c r="H44" s="2">
        <v>3.822628600974718E-2</v>
      </c>
      <c r="I44" s="2">
        <v>3.671799136151039E-2</v>
      </c>
      <c r="J44" s="2">
        <v>3.6334063919755133E-2</v>
      </c>
      <c r="K44" s="2">
        <v>3.5053652838312833E-2</v>
      </c>
      <c r="L44" s="2">
        <v>3.4062061622248958E-2</v>
      </c>
      <c r="M44" s="2">
        <v>3.4761727362102056E-2</v>
      </c>
      <c r="N44" s="2">
        <v>3.8578714961864893E-2</v>
      </c>
      <c r="O44" s="2">
        <v>3.1731505298011491E-2</v>
      </c>
      <c r="P44" s="2">
        <v>3.2258192347629333E-2</v>
      </c>
      <c r="Q44" s="2">
        <v>3.2984036982060913E-2</v>
      </c>
      <c r="R44" s="2">
        <v>3.6863814342317697E-2</v>
      </c>
      <c r="S44" s="2">
        <v>4.4999999999999998E-2</v>
      </c>
    </row>
    <row r="45" spans="6:19">
      <c r="F45" s="1" t="s">
        <v>59</v>
      </c>
      <c r="G45" s="1" t="s">
        <v>60</v>
      </c>
      <c r="H45" s="2">
        <v>4.7348719227905958E-7</v>
      </c>
      <c r="I45" s="2">
        <v>3.880540158254895E-7</v>
      </c>
      <c r="J45" s="2">
        <v>3.0179129299784921E-7</v>
      </c>
      <c r="K45" s="2">
        <v>5.1660143927743991E-7</v>
      </c>
      <c r="L45" s="2">
        <v>1.29736209527438E-7</v>
      </c>
      <c r="M45" s="2">
        <v>3.9001817809725082E-7</v>
      </c>
      <c r="N45" s="2">
        <v>4.3430152534295983E-8</v>
      </c>
      <c r="O45" s="2">
        <v>0</v>
      </c>
      <c r="P45" s="2">
        <v>0</v>
      </c>
      <c r="Q45" s="2">
        <v>0</v>
      </c>
      <c r="R45" s="2">
        <v>0</v>
      </c>
      <c r="S45" s="2">
        <v>0</v>
      </c>
    </row>
    <row r="46" spans="6:19">
      <c r="F46" s="1" t="s">
        <v>61</v>
      </c>
      <c r="G46" s="1" t="s">
        <v>62</v>
      </c>
      <c r="H46" s="2">
        <v>2.7748501682063249E-3</v>
      </c>
      <c r="I46" s="2">
        <v>2.556413622032586E-3</v>
      </c>
      <c r="J46" s="2">
        <v>2.6063989454549962E-3</v>
      </c>
      <c r="K46" s="2">
        <v>2.2717548292225422E-3</v>
      </c>
      <c r="L46" s="2">
        <v>2.190163443839033E-3</v>
      </c>
      <c r="M46" s="2">
        <v>2.0614627480095801E-3</v>
      </c>
      <c r="N46" s="2">
        <v>1.91049240998368E-3</v>
      </c>
      <c r="O46" s="2">
        <v>1.73204760585769E-3</v>
      </c>
      <c r="P46" s="2">
        <v>1.573298073293816E-3</v>
      </c>
      <c r="Q46" s="2">
        <v>1.3360185266498199E-3</v>
      </c>
      <c r="R46" s="2">
        <v>1.3133288446760059E-3</v>
      </c>
      <c r="S46" s="2">
        <v>1E-3</v>
      </c>
    </row>
    <row r="47" spans="6:19">
      <c r="F47" s="1" t="s">
        <v>63</v>
      </c>
      <c r="G47" s="1" t="s">
        <v>64</v>
      </c>
      <c r="H47" s="2">
        <v>5.1721710244552341E-2</v>
      </c>
      <c r="I47" s="2">
        <v>4.846372841405263E-2</v>
      </c>
      <c r="J47" s="2">
        <v>4.6258172263137269E-2</v>
      </c>
      <c r="K47" s="2">
        <v>4.2729134658005624E-2</v>
      </c>
      <c r="L47" s="2">
        <v>3.8851495944471834E-2</v>
      </c>
      <c r="M47" s="2">
        <v>3.4558920188036843E-2</v>
      </c>
      <c r="N47" s="2">
        <v>3.2605714252004217E-2</v>
      </c>
      <c r="O47" s="2">
        <v>2.5908719057413373E-2</v>
      </c>
      <c r="P47" s="2">
        <v>2.4093744674680683E-2</v>
      </c>
      <c r="Q47" s="2">
        <v>2.222308038125452E-2</v>
      </c>
      <c r="R47" s="2">
        <v>2.3117891289344154E-2</v>
      </c>
      <c r="S47" s="2">
        <v>2.1999999999999999E-2</v>
      </c>
    </row>
    <row r="48" spans="6:19">
      <c r="F48" s="1" t="s">
        <v>65</v>
      </c>
      <c r="G48" s="1" t="s">
        <v>66</v>
      </c>
      <c r="H48" s="2">
        <v>2.860684369420158</v>
      </c>
      <c r="I48" s="2">
        <v>2.864400935145504</v>
      </c>
      <c r="J48" s="2">
        <v>2.7397731984541824</v>
      </c>
      <c r="K48" s="2">
        <v>2.7822427119985589</v>
      </c>
      <c r="L48" s="2">
        <v>2.6003018231829529</v>
      </c>
      <c r="M48" s="2">
        <v>2.4540266361470224</v>
      </c>
      <c r="N48" s="2">
        <v>2.3490514981357795</v>
      </c>
      <c r="O48" s="2">
        <v>1.6850405025425967</v>
      </c>
      <c r="P48" s="2">
        <v>1.5136211331457248</v>
      </c>
      <c r="Q48" s="2">
        <v>1.5467798693678092</v>
      </c>
      <c r="R48" s="2">
        <v>2.102555650317731</v>
      </c>
      <c r="S48" s="2">
        <v>2.456</v>
      </c>
    </row>
    <row r="49" spans="3:19">
      <c r="F49" s="1" t="s">
        <v>67</v>
      </c>
      <c r="G49" s="1" t="s">
        <v>68</v>
      </c>
      <c r="H49" s="2">
        <v>5.5423989486862559E-3</v>
      </c>
      <c r="I49" s="2">
        <v>4.7842920908447387E-3</v>
      </c>
      <c r="J49" s="2">
        <v>4.1942722168241105E-3</v>
      </c>
      <c r="K49" s="2">
        <v>3.4776879730750768E-3</v>
      </c>
      <c r="L49" s="2">
        <v>2.8958467979698014E-3</v>
      </c>
      <c r="M49" s="2">
        <v>2.1409010546633227E-3</v>
      </c>
      <c r="N49" s="2">
        <v>1.8546032324411083E-3</v>
      </c>
      <c r="O49" s="2">
        <v>1.4983439807857257E-3</v>
      </c>
      <c r="P49" s="2">
        <v>7.6405484342005787E-4</v>
      </c>
      <c r="Q49" s="2">
        <v>5.961431756653862E-5</v>
      </c>
      <c r="R49" s="2">
        <v>0</v>
      </c>
      <c r="S49" s="2">
        <v>0</v>
      </c>
    </row>
    <row r="50" spans="3:19">
      <c r="F50" s="1" t="s">
        <v>69</v>
      </c>
      <c r="G50" s="1" t="s">
        <v>70</v>
      </c>
      <c r="H50" s="2">
        <v>2.9156641830828611E-2</v>
      </c>
      <c r="I50" s="2">
        <v>2.8115483581596282E-2</v>
      </c>
      <c r="J50" s="2">
        <v>2.9622917168529425E-2</v>
      </c>
      <c r="K50" s="2">
        <v>3.0477009535472426E-2</v>
      </c>
      <c r="L50" s="2">
        <v>3.1480275014816962E-2</v>
      </c>
      <c r="M50" s="2">
        <v>3.0942417174493812E-2</v>
      </c>
      <c r="N50" s="2">
        <v>3.2353020691970449E-2</v>
      </c>
      <c r="O50" s="2">
        <v>3.3563991910474801E-2</v>
      </c>
      <c r="P50" s="2">
        <v>3.0817224328466741E-2</v>
      </c>
      <c r="Q50" s="2">
        <v>3.3668741299735752E-2</v>
      </c>
      <c r="R50" s="2">
        <v>3.5550430417586133E-2</v>
      </c>
      <c r="S50" s="2">
        <v>3.6999999999999998E-2</v>
      </c>
    </row>
    <row r="51" spans="3:19">
      <c r="F51" s="1" t="s">
        <v>71</v>
      </c>
      <c r="G51" s="1" t="s">
        <v>72</v>
      </c>
      <c r="H51" s="2">
        <v>0</v>
      </c>
      <c r="I51" s="2">
        <v>0</v>
      </c>
      <c r="J51" s="2">
        <v>3.2248555308913029E-5</v>
      </c>
      <c r="K51" s="2">
        <v>4.5030425457016847E-5</v>
      </c>
      <c r="L51" s="2">
        <v>4.4531953920293103E-5</v>
      </c>
      <c r="M51" s="2">
        <v>6.4472171607131651E-5</v>
      </c>
      <c r="N51" s="2">
        <v>5.9803320039725559E-5</v>
      </c>
      <c r="O51" s="2">
        <v>4.2904529727231523E-5</v>
      </c>
      <c r="P51" s="2">
        <v>4.2055761595678331E-5</v>
      </c>
      <c r="Q51" s="2">
        <v>3.8109309031961063E-5</v>
      </c>
      <c r="R51" s="2">
        <v>3.0095742355769571E-5</v>
      </c>
      <c r="S51" s="2">
        <v>0</v>
      </c>
    </row>
    <row r="52" spans="3:19">
      <c r="F52" s="1" t="s">
        <v>73</v>
      </c>
      <c r="G52" s="1" t="s">
        <v>74</v>
      </c>
      <c r="H52" s="2">
        <v>0</v>
      </c>
      <c r="I52" s="2">
        <v>2.0365649645359951E-4</v>
      </c>
      <c r="J52" s="2">
        <v>2.3328826224082548E-3</v>
      </c>
      <c r="K52" s="2">
        <v>2.7989752980851291E-3</v>
      </c>
      <c r="L52" s="2">
        <v>3.0200427307828779E-3</v>
      </c>
      <c r="M52" s="2">
        <v>3.2430011508786409E-3</v>
      </c>
      <c r="N52" s="2">
        <v>2.566179137870214E-3</v>
      </c>
      <c r="O52" s="2">
        <v>2.7264155060708821E-3</v>
      </c>
      <c r="P52" s="2">
        <v>3.1671164766680568E-3</v>
      </c>
      <c r="Q52" s="2">
        <v>3.5920618470085199E-3</v>
      </c>
      <c r="R52" s="2">
        <v>4.1315549672516017E-3</v>
      </c>
      <c r="S52" s="2">
        <v>4.0000000000000001E-3</v>
      </c>
    </row>
    <row r="53" spans="3:19">
      <c r="F53" s="4" t="s">
        <v>75</v>
      </c>
      <c r="G53" s="4" t="s">
        <v>76</v>
      </c>
      <c r="H53" s="7">
        <v>0.12053699760767009</v>
      </c>
      <c r="I53" s="7">
        <v>0.11544432705810466</v>
      </c>
      <c r="J53" s="7">
        <v>0.11746405584863441</v>
      </c>
      <c r="K53" s="7">
        <v>0.1183392953085687</v>
      </c>
      <c r="L53" s="7">
        <v>0.1036845209638218</v>
      </c>
      <c r="M53" s="7">
        <v>0.10140452497645716</v>
      </c>
      <c r="N53" s="7">
        <v>9.7327226981503409E-2</v>
      </c>
      <c r="O53" s="7">
        <v>7.9141901472246978E-2</v>
      </c>
      <c r="P53" s="7">
        <v>7.3898600389784394E-2</v>
      </c>
      <c r="Q53" s="7">
        <v>7.1613726777231171E-2</v>
      </c>
      <c r="R53" s="7">
        <v>7.7839974482511842E-2</v>
      </c>
      <c r="S53" s="7">
        <v>8.4000000000000005E-2</v>
      </c>
    </row>
    <row r="54" spans="3:19">
      <c r="F54" s="8" t="s">
        <v>29</v>
      </c>
      <c r="G54" s="8"/>
      <c r="H54" s="5">
        <v>14.518571733753951</v>
      </c>
      <c r="I54" s="5">
        <v>14.075506289444919</v>
      </c>
      <c r="J54" s="5">
        <v>14.232635329327053</v>
      </c>
      <c r="K54" s="5">
        <v>14.153581496232464</v>
      </c>
      <c r="L54" s="5">
        <v>13.3588651849466</v>
      </c>
      <c r="M54" s="5">
        <v>12.90841090739719</v>
      </c>
      <c r="N54" s="5">
        <v>12.747210667327982</v>
      </c>
      <c r="O54" s="5">
        <v>10.179517735671006</v>
      </c>
      <c r="P54" s="5">
        <v>9.7743009250335202</v>
      </c>
      <c r="Q54" s="5">
        <v>9.7817221017811349</v>
      </c>
      <c r="R54" s="5">
        <v>11.955163261831011</v>
      </c>
      <c r="S54" s="5">
        <v>12.962999999999999</v>
      </c>
    </row>
    <row r="56" spans="3:19">
      <c r="C56" s="49" t="s">
        <v>77</v>
      </c>
      <c r="D56" s="49"/>
      <c r="F56" s="45" t="s">
        <v>77</v>
      </c>
      <c r="G56" s="45"/>
      <c r="H56" s="10">
        <v>2013</v>
      </c>
      <c r="I56" s="10">
        <v>2014</v>
      </c>
      <c r="J56" s="10">
        <v>2015</v>
      </c>
      <c r="K56" s="10">
        <v>2016</v>
      </c>
      <c r="L56" s="10">
        <v>2017</v>
      </c>
      <c r="M56" s="10">
        <v>2018</v>
      </c>
      <c r="N56" s="10">
        <v>2019</v>
      </c>
      <c r="O56" s="10">
        <v>2020</v>
      </c>
      <c r="P56" s="10">
        <v>2021</v>
      </c>
      <c r="Q56" s="10">
        <v>2022</v>
      </c>
      <c r="R56" s="10">
        <v>2023</v>
      </c>
      <c r="S56" s="10">
        <v>2024</v>
      </c>
    </row>
    <row r="57" spans="3:19">
      <c r="F57" s="51" t="s">
        <v>78</v>
      </c>
      <c r="G57" s="51"/>
      <c r="H57" s="3">
        <v>1.595585235046513</v>
      </c>
      <c r="I57" s="3">
        <v>1.6405585222751307</v>
      </c>
      <c r="J57" s="3">
        <v>1.7567553527319677</v>
      </c>
      <c r="K57" s="3">
        <v>1.8092771780364387</v>
      </c>
      <c r="L57" s="3">
        <v>1.8739678092743277</v>
      </c>
      <c r="M57" s="3">
        <v>2.034694269225843</v>
      </c>
      <c r="N57" s="3">
        <v>2.2207755986572488</v>
      </c>
      <c r="O57" s="3">
        <v>2.14684307902461</v>
      </c>
      <c r="P57" s="3">
        <v>2.2594552967825972</v>
      </c>
      <c r="Q57" s="3">
        <v>2.3609239410413476</v>
      </c>
      <c r="R57" s="3">
        <v>2.7775578908293115</v>
      </c>
      <c r="S57" s="3">
        <v>3.0510000000000002</v>
      </c>
    </row>
    <row r="58" spans="3:19">
      <c r="F58" s="53" t="s">
        <v>79</v>
      </c>
      <c r="G58" s="54"/>
      <c r="H58" s="16">
        <v>10.989960061546318</v>
      </c>
      <c r="I58" s="16">
        <v>11.655413940636505</v>
      </c>
      <c r="J58" s="16">
        <v>12.343148770994537</v>
      </c>
      <c r="K58" s="16">
        <v>12.78317561189759</v>
      </c>
      <c r="L58" s="16">
        <v>14.027896706271139</v>
      </c>
      <c r="M58" s="16">
        <v>15.762546480913914</v>
      </c>
      <c r="N58" s="16">
        <v>17.421659189717928</v>
      </c>
      <c r="O58" s="16">
        <v>21.089830920984156</v>
      </c>
      <c r="P58" s="16">
        <v>23.116285390761561</v>
      </c>
      <c r="Q58" s="16">
        <v>24.136076617955151</v>
      </c>
      <c r="R58" s="16">
        <v>23.233123881270291</v>
      </c>
      <c r="S58" s="16">
        <v>23.538</v>
      </c>
    </row>
    <row r="59" spans="3:19">
      <c r="F59" s="52" t="s">
        <v>80</v>
      </c>
      <c r="G59" s="52"/>
      <c r="H59" s="2">
        <v>12.713662511796066</v>
      </c>
      <c r="I59" s="2">
        <v>12.231356713331135</v>
      </c>
      <c r="J59" s="2">
        <v>12.275696490003879</v>
      </c>
      <c r="K59" s="2">
        <v>12.152109836520403</v>
      </c>
      <c r="L59" s="2">
        <v>11.304732020926997</v>
      </c>
      <c r="M59" s="2">
        <v>10.704010043339524</v>
      </c>
      <c r="N59" s="2">
        <v>10.359837632381586</v>
      </c>
      <c r="O59" s="2">
        <v>7.8870110658983466</v>
      </c>
      <c r="P59" s="2">
        <v>7.3784376145235537</v>
      </c>
      <c r="Q59" s="2">
        <v>7.2907525054001869</v>
      </c>
      <c r="R59" s="2">
        <v>9.0471873332088428</v>
      </c>
      <c r="S59" s="2">
        <v>9.7729999999999997</v>
      </c>
    </row>
    <row r="60" spans="3:19">
      <c r="F60" s="53" t="s">
        <v>81</v>
      </c>
      <c r="G60" s="54"/>
      <c r="H60" s="16">
        <v>87.568272864184763</v>
      </c>
      <c r="I60" s="16">
        <v>86.898165236893178</v>
      </c>
      <c r="J60" s="16">
        <v>86.250340895822617</v>
      </c>
      <c r="K60" s="16">
        <v>85.858903202381427</v>
      </c>
      <c r="L60" s="16">
        <v>84.623445662627788</v>
      </c>
      <c r="M60" s="16">
        <v>82.922755714303861</v>
      </c>
      <c r="N60" s="16">
        <v>81.271408331978051</v>
      </c>
      <c r="O60" s="16">
        <v>77.479221223425228</v>
      </c>
      <c r="P60" s="16">
        <v>75.488136400898114</v>
      </c>
      <c r="Q60" s="16">
        <v>74.534447304249511</v>
      </c>
      <c r="R60" s="16">
        <v>75.675983130181137</v>
      </c>
      <c r="S60" s="16">
        <v>75.394999999999996</v>
      </c>
    </row>
    <row r="61" spans="3:19">
      <c r="F61" s="52" t="s">
        <v>82</v>
      </c>
      <c r="G61" s="52"/>
      <c r="H61" s="2">
        <v>0.18469480271044153</v>
      </c>
      <c r="I61" s="2">
        <v>0.17977606732191026</v>
      </c>
      <c r="J61" s="2">
        <v>0.17681106212391734</v>
      </c>
      <c r="K61" s="2">
        <v>0.16945400677296052</v>
      </c>
      <c r="L61" s="2">
        <v>0.15819152264686084</v>
      </c>
      <c r="M61" s="2">
        <v>0.14941185890716832</v>
      </c>
      <c r="N61" s="2">
        <v>0.14600095517382142</v>
      </c>
      <c r="O61" s="2">
        <v>0.12824355835795601</v>
      </c>
      <c r="P61" s="2">
        <v>0.12007399470939317</v>
      </c>
      <c r="Q61" s="2">
        <v>0.1141922622680601</v>
      </c>
      <c r="R61" s="2">
        <v>0.1194402660102299</v>
      </c>
      <c r="S61" s="2">
        <v>0.128</v>
      </c>
    </row>
    <row r="62" spans="3:19">
      <c r="F62" s="23" t="s">
        <v>83</v>
      </c>
      <c r="G62" s="23"/>
      <c r="H62" s="2">
        <v>2.2926470452139375E-2</v>
      </c>
      <c r="I62" s="2">
        <v>2.233925913374055E-2</v>
      </c>
      <c r="J62" s="2">
        <v>2.2090977140926289E-2</v>
      </c>
      <c r="K62" s="2">
        <v>2.1616417705670552E-2</v>
      </c>
      <c r="L62" s="2">
        <v>2.1069976684240876E-2</v>
      </c>
      <c r="M62" s="2">
        <v>2.0258985070862514E-2</v>
      </c>
      <c r="N62" s="2">
        <v>2.0596481115321058E-2</v>
      </c>
      <c r="O62" s="2">
        <v>1.7420032390094417E-2</v>
      </c>
      <c r="P62" s="2">
        <v>1.6334019017979953E-2</v>
      </c>
      <c r="Q62" s="2">
        <v>1.5853393071539046E-2</v>
      </c>
      <c r="R62" s="2">
        <v>1.0977771782619734E-2</v>
      </c>
      <c r="S62" s="2">
        <v>1.0999999999999999E-2</v>
      </c>
    </row>
    <row r="63" spans="3:19">
      <c r="F63" s="44" t="s">
        <v>84</v>
      </c>
      <c r="G63" s="44"/>
      <c r="H63" s="7">
        <v>1.7027137487982571E-3</v>
      </c>
      <c r="I63" s="7">
        <v>1.475727382999289E-3</v>
      </c>
      <c r="J63" s="7">
        <v>1.281447326371655E-3</v>
      </c>
      <c r="K63" s="7">
        <v>1.1240571969920537E-3</v>
      </c>
      <c r="L63" s="7">
        <v>9.0385541418393006E-4</v>
      </c>
      <c r="M63" s="7">
        <v>3.5750853787710292E-5</v>
      </c>
      <c r="N63" s="7">
        <v>0</v>
      </c>
      <c r="O63" s="7">
        <v>0</v>
      </c>
      <c r="P63" s="7">
        <v>0</v>
      </c>
      <c r="Q63" s="7">
        <v>0</v>
      </c>
      <c r="R63" s="7">
        <v>0</v>
      </c>
      <c r="S63" s="7">
        <v>0</v>
      </c>
    </row>
    <row r="64" spans="3:19">
      <c r="F64" s="29" t="s">
        <v>29</v>
      </c>
      <c r="G64" s="30"/>
      <c r="H64" s="5">
        <v>14.518571733753959</v>
      </c>
      <c r="I64" s="5">
        <v>14.075506289444915</v>
      </c>
      <c r="J64" s="5">
        <v>14.232635329327064</v>
      </c>
      <c r="K64" s="5">
        <v>14.153581496232466</v>
      </c>
      <c r="L64" s="5">
        <v>13.358865184946611</v>
      </c>
      <c r="M64" s="5">
        <v>12.908410907397187</v>
      </c>
      <c r="N64" s="5">
        <v>12.747210667327979</v>
      </c>
      <c r="O64" s="5">
        <v>10.179517735671007</v>
      </c>
      <c r="P64" s="5">
        <v>9.7743009250335255</v>
      </c>
      <c r="Q64" s="5">
        <v>9.7817221017811349</v>
      </c>
      <c r="R64" s="5">
        <v>11.955163261831004</v>
      </c>
      <c r="S64" s="5">
        <v>12.962999999999999</v>
      </c>
    </row>
  </sheetData>
  <mergeCells count="23">
    <mergeCell ref="C56:D56"/>
    <mergeCell ref="B11:M11"/>
    <mergeCell ref="F57:G57"/>
    <mergeCell ref="F59:G59"/>
    <mergeCell ref="F61:G61"/>
    <mergeCell ref="F58:G58"/>
    <mergeCell ref="F60:G60"/>
    <mergeCell ref="B7:M7"/>
    <mergeCell ref="F64:G64"/>
    <mergeCell ref="B2:M2"/>
    <mergeCell ref="B3:M3"/>
    <mergeCell ref="B4:M4"/>
    <mergeCell ref="B5:M5"/>
    <mergeCell ref="B6:M6"/>
    <mergeCell ref="B8:M8"/>
    <mergeCell ref="B9:M9"/>
    <mergeCell ref="B10:M10"/>
    <mergeCell ref="B12:M12"/>
    <mergeCell ref="F63:G63"/>
    <mergeCell ref="F56:G56"/>
    <mergeCell ref="C15:F15"/>
    <mergeCell ref="C17:D17"/>
    <mergeCell ref="C29:D29"/>
  </mergeCells>
  <phoneticPr fontId="2"/>
  <pageMargins left="0.7" right="0.7" top="0.75" bottom="0.75" header="0.3" footer="0.3"/>
  <pageSetup paperSize="9" scale="4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2:S42"/>
  <sheetViews>
    <sheetView zoomScale="107" zoomScaleNormal="100" workbookViewId="0">
      <selection activeCell="X42" sqref="X42"/>
    </sheetView>
  </sheetViews>
  <sheetFormatPr baseColWidth="10" defaultColWidth="8.83203125" defaultRowHeight="18"/>
  <cols>
    <col min="6" max="6" width="12.83203125" customWidth="1"/>
    <col min="7" max="7" width="48.6640625" customWidth="1"/>
  </cols>
  <sheetData>
    <row r="2" spans="3:19">
      <c r="C2" s="56" t="s">
        <v>85</v>
      </c>
      <c r="D2" s="57"/>
      <c r="E2" s="57"/>
      <c r="F2" s="58"/>
    </row>
    <row r="4" spans="3:19">
      <c r="C4" s="59" t="s">
        <v>8</v>
      </c>
      <c r="D4" s="59"/>
      <c r="F4" s="11" t="s">
        <v>9</v>
      </c>
      <c r="G4" s="11" t="s">
        <v>10</v>
      </c>
      <c r="H4" s="11">
        <v>2013</v>
      </c>
      <c r="I4" s="11">
        <v>2014</v>
      </c>
      <c r="J4" s="11">
        <v>2015</v>
      </c>
      <c r="K4" s="11">
        <v>2016</v>
      </c>
      <c r="L4" s="11">
        <v>2017</v>
      </c>
      <c r="M4" s="11">
        <v>2018</v>
      </c>
      <c r="N4" s="11">
        <v>2019</v>
      </c>
      <c r="O4" s="11">
        <v>2020</v>
      </c>
      <c r="P4" s="11">
        <v>2021</v>
      </c>
      <c r="Q4" s="11">
        <v>2022</v>
      </c>
      <c r="R4" s="11">
        <v>2023</v>
      </c>
      <c r="S4" s="11">
        <v>2024</v>
      </c>
    </row>
    <row r="5" spans="3:19">
      <c r="F5" s="1" t="s">
        <v>11</v>
      </c>
      <c r="G5" s="1" t="s">
        <v>12</v>
      </c>
      <c r="H5" s="2">
        <v>0.76318281964636103</v>
      </c>
      <c r="I5" s="2">
        <v>0.75290466515304033</v>
      </c>
      <c r="J5" s="2">
        <v>0.77075416027381072</v>
      </c>
      <c r="K5" s="2">
        <v>0.79602168675622043</v>
      </c>
      <c r="L5" s="2">
        <v>0.80914495405067799</v>
      </c>
      <c r="M5" s="2">
        <v>0.87969000921851304</v>
      </c>
      <c r="N5" s="2">
        <v>0.96164205498018429</v>
      </c>
      <c r="O5" s="2">
        <v>1.1007845008494834</v>
      </c>
      <c r="P5" s="2">
        <v>1.1764531177039586</v>
      </c>
      <c r="Q5" s="2">
        <v>1.1778519571750479</v>
      </c>
      <c r="R5" s="2">
        <v>1.2809471698545536</v>
      </c>
      <c r="S5" s="2">
        <v>1.5065237697105456</v>
      </c>
    </row>
    <row r="6" spans="3:19">
      <c r="F6" s="1" t="s">
        <v>13</v>
      </c>
      <c r="G6" s="1" t="s">
        <v>14</v>
      </c>
      <c r="H6" s="2">
        <v>1.0861509228946907E-3</v>
      </c>
      <c r="I6" s="2">
        <v>9.8849574346065224E-4</v>
      </c>
      <c r="J6" s="2">
        <v>8.3614151927844586E-4</v>
      </c>
      <c r="K6" s="2">
        <v>8.4403347651946722E-4</v>
      </c>
      <c r="L6" s="2">
        <v>7.2872108134842343E-4</v>
      </c>
      <c r="M6" s="2">
        <v>6.4667180696180286E-4</v>
      </c>
      <c r="N6" s="2">
        <v>6.6093453798442758E-4</v>
      </c>
      <c r="O6" s="2">
        <v>5.8647782529878283E-4</v>
      </c>
      <c r="P6" s="2">
        <v>5.4651751442917563E-4</v>
      </c>
      <c r="Q6" s="2">
        <v>4.8144614229675398E-4</v>
      </c>
      <c r="R6" s="2">
        <v>4.7684640096635382E-4</v>
      </c>
      <c r="S6" s="2">
        <v>3.4682120216107453E-4</v>
      </c>
    </row>
    <row r="7" spans="3:19">
      <c r="F7" s="1" t="s">
        <v>15</v>
      </c>
      <c r="G7" s="1" t="s">
        <v>16</v>
      </c>
      <c r="H7" s="2">
        <v>0.76117193738213806</v>
      </c>
      <c r="I7" s="2">
        <v>0.77991586653282019</v>
      </c>
      <c r="J7" s="2">
        <v>0.85457864479405898</v>
      </c>
      <c r="K7" s="2">
        <v>0.84346317142407523</v>
      </c>
      <c r="L7" s="2">
        <v>0.83322553137687516</v>
      </c>
      <c r="M7" s="2">
        <v>0.89247885768745794</v>
      </c>
      <c r="N7" s="2">
        <v>0.99707341014309692</v>
      </c>
      <c r="O7" s="2">
        <v>0.7908634889787064</v>
      </c>
      <c r="P7" s="2">
        <v>0.77939664247528384</v>
      </c>
      <c r="Q7" s="2">
        <v>0.7980472609767495</v>
      </c>
      <c r="R7" s="2">
        <v>1.0531016702515044</v>
      </c>
      <c r="S7" s="2">
        <v>1.0995731515608729</v>
      </c>
    </row>
    <row r="8" spans="3:19">
      <c r="F8" s="1" t="s">
        <v>17</v>
      </c>
      <c r="G8" s="1" t="s">
        <v>18</v>
      </c>
      <c r="H8" s="2">
        <v>4.0670266270202786</v>
      </c>
      <c r="I8" s="2">
        <v>3.9271415134716072</v>
      </c>
      <c r="J8" s="2">
        <v>3.969770353848836</v>
      </c>
      <c r="K8" s="2">
        <v>3.8190885950144882</v>
      </c>
      <c r="L8" s="2">
        <v>3.5598873422239086</v>
      </c>
      <c r="M8" s="2">
        <v>3.309967032767684</v>
      </c>
      <c r="N8" s="2">
        <v>3.1373409474283989</v>
      </c>
      <c r="O8" s="2">
        <v>2.3387086048998733</v>
      </c>
      <c r="P8" s="2">
        <v>2.1987581121010802</v>
      </c>
      <c r="Q8" s="2">
        <v>2.1499541210996402</v>
      </c>
      <c r="R8" s="2">
        <v>2.5353524960850846</v>
      </c>
      <c r="S8" s="2">
        <v>2.3262195912601835</v>
      </c>
    </row>
    <row r="9" spans="3:19">
      <c r="F9" s="1" t="s">
        <v>19</v>
      </c>
      <c r="G9" s="1" t="s">
        <v>20</v>
      </c>
      <c r="H9" s="2">
        <v>0.24554292516513407</v>
      </c>
      <c r="I9" s="2">
        <v>0.26810220782254385</v>
      </c>
      <c r="J9" s="2">
        <v>0.28857822349477552</v>
      </c>
      <c r="K9" s="2">
        <v>0.31448327866613857</v>
      </c>
      <c r="L9" s="2">
        <v>0.33468320255563028</v>
      </c>
      <c r="M9" s="2">
        <v>0.35515109466727063</v>
      </c>
      <c r="N9" s="2">
        <v>0.38433730635987889</v>
      </c>
      <c r="O9" s="2">
        <v>0.41059841429726718</v>
      </c>
      <c r="P9" s="2">
        <v>0.44250945736170105</v>
      </c>
      <c r="Q9" s="2">
        <v>0.46286694051428495</v>
      </c>
      <c r="R9" s="2">
        <v>0.48133744509620069</v>
      </c>
      <c r="S9" s="2">
        <v>0.50365103523756372</v>
      </c>
    </row>
    <row r="10" spans="3:19">
      <c r="F10" s="1" t="s">
        <v>21</v>
      </c>
      <c r="G10" s="1" t="s">
        <v>22</v>
      </c>
      <c r="H10" s="2">
        <v>4.8476105033735593</v>
      </c>
      <c r="I10" s="2">
        <v>4.5161457084980654</v>
      </c>
      <c r="J10" s="2">
        <v>4.6042874238478468</v>
      </c>
      <c r="K10" s="2">
        <v>4.5699009602334044</v>
      </c>
      <c r="L10" s="2">
        <v>4.1910261538348061</v>
      </c>
      <c r="M10" s="2">
        <v>3.978376091447513</v>
      </c>
      <c r="N10" s="2">
        <v>3.8559284918919343</v>
      </c>
      <c r="O10" s="2">
        <v>2.945701307092317</v>
      </c>
      <c r="P10" s="2">
        <v>2.7422716911834879</v>
      </c>
      <c r="Q10" s="2">
        <v>2.6775433634759152</v>
      </c>
      <c r="R10" s="2">
        <v>3.4697357387332159</v>
      </c>
      <c r="S10" s="2">
        <v>3.9860736884449941</v>
      </c>
    </row>
    <row r="11" spans="3:19">
      <c r="F11" s="1" t="s">
        <v>25</v>
      </c>
      <c r="G11" s="1" t="s">
        <v>26</v>
      </c>
      <c r="H11" s="2">
        <v>2.8324217574969337</v>
      </c>
      <c r="I11" s="2">
        <v>2.8367561163510966</v>
      </c>
      <c r="J11" s="2">
        <v>2.7106368049571388</v>
      </c>
      <c r="K11" s="2">
        <v>2.7497033942702052</v>
      </c>
      <c r="L11" s="2">
        <v>2.5689628114398793</v>
      </c>
      <c r="M11" s="2">
        <v>2.4226219816159151</v>
      </c>
      <c r="N11" s="2">
        <v>2.3181397830584261</v>
      </c>
      <c r="O11" s="2">
        <v>1.6576944072199473</v>
      </c>
      <c r="P11" s="2">
        <v>1.4856647484524064</v>
      </c>
      <c r="Q11" s="2">
        <v>1.5171324605102892</v>
      </c>
      <c r="R11" s="2">
        <v>2.0704430856317142</v>
      </c>
      <c r="S11" s="2">
        <v>2.4206784801861625</v>
      </c>
    </row>
    <row r="12" spans="3:19">
      <c r="F12" s="4" t="s">
        <v>27</v>
      </c>
      <c r="G12" s="1" t="s">
        <v>28</v>
      </c>
      <c r="H12" s="7">
        <v>0.10084161631022764</v>
      </c>
      <c r="I12" s="7">
        <v>9.6067730085579908E-2</v>
      </c>
      <c r="J12" s="7">
        <v>9.817101901806094E-2</v>
      </c>
      <c r="K12" s="7">
        <v>9.9514119126311584E-2</v>
      </c>
      <c r="L12" s="7">
        <v>8.5553786578313418E-2</v>
      </c>
      <c r="M12" s="7">
        <v>8.3615585516414945E-2</v>
      </c>
      <c r="N12" s="7">
        <v>7.99146003957283E-2</v>
      </c>
      <c r="O12" s="7">
        <v>6.421476480348276E-2</v>
      </c>
      <c r="P12" s="7">
        <v>5.9054082639735266E-2</v>
      </c>
      <c r="Q12" s="7">
        <v>5.7710840172488842E-2</v>
      </c>
      <c r="R12" s="7">
        <v>6.4325463201235195E-2</v>
      </c>
      <c r="S12" s="7">
        <v>7.0199267006318247E-2</v>
      </c>
    </row>
    <row r="13" spans="3:19">
      <c r="F13" s="8" t="s">
        <v>29</v>
      </c>
      <c r="G13" s="8"/>
      <c r="H13" s="5">
        <v>13.618884337317528</v>
      </c>
      <c r="I13" s="5">
        <v>13.178022303658214</v>
      </c>
      <c r="J13" s="5">
        <v>13.297612771753807</v>
      </c>
      <c r="K13" s="5">
        <v>13.193019238967363</v>
      </c>
      <c r="L13" s="5">
        <v>12.383212503141438</v>
      </c>
      <c r="M13" s="5">
        <v>11.922547324727731</v>
      </c>
      <c r="N13" s="5">
        <v>11.735037528795631</v>
      </c>
      <c r="O13" s="5">
        <v>9.3091519659663771</v>
      </c>
      <c r="P13" s="5">
        <v>8.8846543694320808</v>
      </c>
      <c r="Q13" s="5">
        <v>8.8415883900667112</v>
      </c>
      <c r="R13" s="5">
        <v>10.955719915254475</v>
      </c>
      <c r="S13" s="5">
        <v>11.9132658046088</v>
      </c>
    </row>
    <row r="15" spans="3:19">
      <c r="C15" s="59" t="s">
        <v>30</v>
      </c>
      <c r="D15" s="59"/>
      <c r="F15" s="12" t="s">
        <v>9</v>
      </c>
      <c r="G15" s="12" t="s">
        <v>10</v>
      </c>
      <c r="H15" s="12">
        <v>2013</v>
      </c>
      <c r="I15" s="12">
        <v>2014</v>
      </c>
      <c r="J15" s="12">
        <v>2015</v>
      </c>
      <c r="K15" s="12">
        <v>2016</v>
      </c>
      <c r="L15" s="12">
        <v>2017</v>
      </c>
      <c r="M15" s="12">
        <v>2018</v>
      </c>
      <c r="N15" s="12">
        <v>2019</v>
      </c>
      <c r="O15" s="12">
        <v>2020</v>
      </c>
      <c r="P15" s="12">
        <v>2021</v>
      </c>
      <c r="Q15" s="12">
        <v>2022</v>
      </c>
      <c r="R15" s="12">
        <v>2023</v>
      </c>
      <c r="S15" s="12">
        <v>2024</v>
      </c>
    </row>
    <row r="16" spans="3:19">
      <c r="F16" s="23" t="s">
        <v>31</v>
      </c>
      <c r="G16" s="1" t="s">
        <v>12</v>
      </c>
      <c r="H16" s="2">
        <v>0.76318281964636103</v>
      </c>
      <c r="I16" s="2">
        <v>0.75290466515304033</v>
      </c>
      <c r="J16" s="2">
        <v>0.77075416027381072</v>
      </c>
      <c r="K16" s="2">
        <v>0.79602168675622043</v>
      </c>
      <c r="L16" s="2">
        <v>0.80914495405067799</v>
      </c>
      <c r="M16" s="2">
        <v>0.87969000921851304</v>
      </c>
      <c r="N16" s="2">
        <v>0.96164205498018429</v>
      </c>
      <c r="O16" s="2">
        <v>1.1007845008494834</v>
      </c>
      <c r="P16" s="2">
        <v>1.1764531177039586</v>
      </c>
      <c r="Q16" s="2">
        <v>1.1778519571750479</v>
      </c>
      <c r="R16" s="2">
        <v>1.2809471698545536</v>
      </c>
      <c r="S16" s="2">
        <v>1.5065237697105456</v>
      </c>
    </row>
    <row r="17" spans="6:19">
      <c r="F17" s="23" t="s">
        <v>32</v>
      </c>
      <c r="G17" s="1" t="s">
        <v>14</v>
      </c>
      <c r="H17" s="2">
        <v>1.0861509228946907E-3</v>
      </c>
      <c r="I17" s="2">
        <v>9.8849574346065224E-4</v>
      </c>
      <c r="J17" s="2">
        <v>8.3614151927844586E-4</v>
      </c>
      <c r="K17" s="2">
        <v>8.4403347651946722E-4</v>
      </c>
      <c r="L17" s="2">
        <v>7.2872108134842343E-4</v>
      </c>
      <c r="M17" s="2">
        <v>6.4667180696180286E-4</v>
      </c>
      <c r="N17" s="2">
        <v>6.6093453798442758E-4</v>
      </c>
      <c r="O17" s="2">
        <v>5.8647782529878283E-4</v>
      </c>
      <c r="P17" s="2">
        <v>5.4651751442917563E-4</v>
      </c>
      <c r="Q17" s="2">
        <v>4.8144614229675398E-4</v>
      </c>
      <c r="R17" s="2">
        <v>4.7684640096635382E-4</v>
      </c>
      <c r="S17" s="2">
        <v>3.4682120216107453E-4</v>
      </c>
    </row>
    <row r="18" spans="6:19">
      <c r="F18" s="23" t="s">
        <v>33</v>
      </c>
      <c r="G18" s="1" t="s">
        <v>34</v>
      </c>
      <c r="H18" s="2">
        <v>0.60255259456274568</v>
      </c>
      <c r="I18" s="2">
        <v>0.61316868488889276</v>
      </c>
      <c r="J18" s="2">
        <v>0.67607660540842318</v>
      </c>
      <c r="K18" s="2">
        <v>0.662497488563628</v>
      </c>
      <c r="L18" s="2">
        <v>0.64585116935930587</v>
      </c>
      <c r="M18" s="2">
        <v>0.68964131219882618</v>
      </c>
      <c r="N18" s="2">
        <v>0.76659729785553121</v>
      </c>
      <c r="O18" s="2">
        <v>0.6078136024080556</v>
      </c>
      <c r="P18" s="2">
        <v>0.59173157676397159</v>
      </c>
      <c r="Q18" s="2">
        <v>0.60271529192304496</v>
      </c>
      <c r="R18" s="2">
        <v>0.82581915425823171</v>
      </c>
      <c r="S18" s="2">
        <v>0.83842951576506686</v>
      </c>
    </row>
    <row r="19" spans="6:19">
      <c r="F19" s="23" t="s">
        <v>35</v>
      </c>
      <c r="G19" s="1" t="s">
        <v>36</v>
      </c>
      <c r="H19" s="2">
        <v>5.9013721874053692E-3</v>
      </c>
      <c r="I19" s="2">
        <v>6.0870584093514982E-3</v>
      </c>
      <c r="J19" s="2">
        <v>6.3640238910921453E-3</v>
      </c>
      <c r="K19" s="2">
        <v>2.329549615241705E-3</v>
      </c>
      <c r="L19" s="2">
        <v>7.5733512311641944E-4</v>
      </c>
      <c r="M19" s="2">
        <v>6.55988907883015E-4</v>
      </c>
      <c r="N19" s="2">
        <v>2.4934336323752678E-3</v>
      </c>
      <c r="O19" s="2">
        <v>1.5486057462336599E-3</v>
      </c>
      <c r="P19" s="2">
        <v>1.107879522959084E-3</v>
      </c>
      <c r="Q19" s="2">
        <v>9.9932782458666582E-4</v>
      </c>
      <c r="R19" s="2">
        <v>2.0666036844591402E-3</v>
      </c>
      <c r="S19" s="2">
        <v>1.2574061720093681E-3</v>
      </c>
    </row>
    <row r="20" spans="6:19">
      <c r="F20" s="23" t="s">
        <v>37</v>
      </c>
      <c r="G20" s="1" t="s">
        <v>38</v>
      </c>
      <c r="H20" s="2">
        <v>0.15271797063198705</v>
      </c>
      <c r="I20" s="2">
        <v>0.1606601232345759</v>
      </c>
      <c r="J20" s="2">
        <v>0.17213801549454372</v>
      </c>
      <c r="K20" s="2">
        <v>0.17863613324520558</v>
      </c>
      <c r="L20" s="2">
        <v>0.18661702689445286</v>
      </c>
      <c r="M20" s="2">
        <v>0.20218155658074877</v>
      </c>
      <c r="N20" s="2">
        <v>0.22798267865519034</v>
      </c>
      <c r="O20" s="2">
        <v>0.18150128082441722</v>
      </c>
      <c r="P20" s="2">
        <v>0.18655718618835318</v>
      </c>
      <c r="Q20" s="2">
        <v>0.19433264122911786</v>
      </c>
      <c r="R20" s="2">
        <v>0.22521591230881366</v>
      </c>
      <c r="S20" s="2">
        <v>0.25988622962379648</v>
      </c>
    </row>
    <row r="21" spans="6:19">
      <c r="F21" s="23" t="s">
        <v>39</v>
      </c>
      <c r="G21" s="1" t="s">
        <v>40</v>
      </c>
      <c r="H21" s="2">
        <v>7.368697978989612E-2</v>
      </c>
      <c r="I21" s="2">
        <v>6.879985117820514E-2</v>
      </c>
      <c r="J21" s="2">
        <v>6.7727682732767372E-2</v>
      </c>
      <c r="K21" s="2">
        <v>7.0176817697372953E-2</v>
      </c>
      <c r="L21" s="2">
        <v>7.2159690313078104E-2</v>
      </c>
      <c r="M21" s="2">
        <v>7.8905532020417599E-2</v>
      </c>
      <c r="N21" s="2">
        <v>8.9973930327105406E-2</v>
      </c>
      <c r="O21" s="2">
        <v>9.4462929699722281E-2</v>
      </c>
      <c r="P21" s="2">
        <v>0.10224083459820794</v>
      </c>
      <c r="Q21" s="2">
        <v>0.11104505048561988</v>
      </c>
      <c r="R21" s="2">
        <v>0.13374033665013887</v>
      </c>
      <c r="S21" s="2">
        <v>0.1332368403951307</v>
      </c>
    </row>
    <row r="22" spans="6:19">
      <c r="F22" s="23" t="s">
        <v>41</v>
      </c>
      <c r="G22" s="1" t="s">
        <v>42</v>
      </c>
      <c r="H22" s="2">
        <v>0.3018131923001513</v>
      </c>
      <c r="I22" s="2">
        <v>0.29513578692701353</v>
      </c>
      <c r="J22" s="2">
        <v>0.29167280937694295</v>
      </c>
      <c r="K22" s="2">
        <v>0.28819496597870997</v>
      </c>
      <c r="L22" s="2">
        <v>0.27761601894782922</v>
      </c>
      <c r="M22" s="2">
        <v>0.28447853504260967</v>
      </c>
      <c r="N22" s="2">
        <v>0.30219560412301261</v>
      </c>
      <c r="O22" s="2">
        <v>0.29114126820660452</v>
      </c>
      <c r="P22" s="2">
        <v>0.30587337144438892</v>
      </c>
      <c r="Q22" s="2">
        <v>0.32305896056092165</v>
      </c>
      <c r="R22" s="2">
        <v>0.36700246681536813</v>
      </c>
      <c r="S22" s="2">
        <v>0.28325821669415197</v>
      </c>
    </row>
    <row r="23" spans="6:19">
      <c r="F23" s="23" t="s">
        <v>43</v>
      </c>
      <c r="G23" s="1" t="s">
        <v>44</v>
      </c>
      <c r="H23" s="2">
        <v>3.5377418123602311</v>
      </c>
      <c r="I23" s="2">
        <v>3.4112833759540009</v>
      </c>
      <c r="J23" s="2">
        <v>3.4610870761890689</v>
      </c>
      <c r="K23" s="2">
        <v>3.3205930461590891</v>
      </c>
      <c r="L23" s="2">
        <v>3.081147007919026</v>
      </c>
      <c r="M23" s="2">
        <v>2.8271133908395867</v>
      </c>
      <c r="N23" s="2">
        <v>2.63103056410255</v>
      </c>
      <c r="O23" s="2">
        <v>1.8547505387288465</v>
      </c>
      <c r="P23" s="2">
        <v>1.6993911343975625</v>
      </c>
      <c r="Q23" s="2">
        <v>1.6308288278918237</v>
      </c>
      <c r="R23" s="2">
        <v>1.9422637503809095</v>
      </c>
      <c r="S23" s="2">
        <v>1.8081131213033264</v>
      </c>
    </row>
    <row r="24" spans="6:19">
      <c r="F24" s="23" t="s">
        <v>49</v>
      </c>
      <c r="G24" s="1" t="s">
        <v>50</v>
      </c>
      <c r="H24" s="2">
        <v>1.4876298857613761E-2</v>
      </c>
      <c r="I24" s="2">
        <v>1.552300757630809E-2</v>
      </c>
      <c r="J24" s="2">
        <v>1.6516144409905249E-2</v>
      </c>
      <c r="K24" s="2">
        <v>1.542197515389388E-2</v>
      </c>
      <c r="L24" s="2">
        <v>1.285253382385153E-2</v>
      </c>
      <c r="M24" s="2">
        <v>1.0954326039069951E-2</v>
      </c>
      <c r="N24" s="2">
        <v>9.5610705265814465E-3</v>
      </c>
      <c r="O24" s="2">
        <v>5.3323269740238122E-3</v>
      </c>
      <c r="P24" s="2">
        <v>5.2957576774803486E-3</v>
      </c>
      <c r="Q24" s="2">
        <v>4.212940885761394E-3</v>
      </c>
      <c r="R24" s="2">
        <v>6.1500029459961138E-3</v>
      </c>
      <c r="S24" s="2">
        <v>6.7240451219854067E-3</v>
      </c>
    </row>
    <row r="25" spans="6:19">
      <c r="F25" s="23" t="s">
        <v>51</v>
      </c>
      <c r="G25" s="1" t="s">
        <v>52</v>
      </c>
      <c r="H25" s="2">
        <v>0.13890834371238775</v>
      </c>
      <c r="I25" s="2">
        <v>0.13639949183608011</v>
      </c>
      <c r="J25" s="2">
        <v>0.13276664114015316</v>
      </c>
      <c r="K25" s="2">
        <v>0.12470179002542207</v>
      </c>
      <c r="L25" s="2">
        <v>0.11611209122012364</v>
      </c>
      <c r="M25" s="2">
        <v>0.10851524882600014</v>
      </c>
      <c r="N25" s="2">
        <v>0.10457977834914969</v>
      </c>
      <c r="O25" s="2">
        <v>9.3021541290676052E-2</v>
      </c>
      <c r="P25" s="2">
        <v>8.5957013983440675E-2</v>
      </c>
      <c r="Q25" s="2">
        <v>8.0808341275513604E-2</v>
      </c>
      <c r="R25" s="2">
        <v>8.6195939292672205E-2</v>
      </c>
      <c r="S25" s="2">
        <v>9.488736774558848E-2</v>
      </c>
    </row>
    <row r="26" spans="6:19">
      <c r="F26" s="23" t="s">
        <v>53</v>
      </c>
      <c r="G26" s="1" t="s">
        <v>54</v>
      </c>
      <c r="H26" s="2">
        <v>0.24554292516513407</v>
      </c>
      <c r="I26" s="2">
        <v>0.26810220782254385</v>
      </c>
      <c r="J26" s="2">
        <v>0.28857822349477552</v>
      </c>
      <c r="K26" s="2">
        <v>0.31448327866613857</v>
      </c>
      <c r="L26" s="2">
        <v>0.33468320255563028</v>
      </c>
      <c r="M26" s="2">
        <v>0.35515109466727063</v>
      </c>
      <c r="N26" s="2">
        <v>0.38433730635987889</v>
      </c>
      <c r="O26" s="2">
        <v>0.41059841429726718</v>
      </c>
      <c r="P26" s="2">
        <v>0.44250945736170105</v>
      </c>
      <c r="Q26" s="2">
        <v>0.46286694051428495</v>
      </c>
      <c r="R26" s="2">
        <v>0.48133744509620069</v>
      </c>
      <c r="S26" s="2">
        <v>0.50365103523756372</v>
      </c>
    </row>
    <row r="27" spans="6:19">
      <c r="F27" s="23" t="s">
        <v>55</v>
      </c>
      <c r="G27" s="1" t="s">
        <v>56</v>
      </c>
      <c r="H27" s="2">
        <v>4.833722487327222</v>
      </c>
      <c r="I27" s="2">
        <v>4.5016880465026716</v>
      </c>
      <c r="J27" s="2">
        <v>4.5892338017026413</v>
      </c>
      <c r="K27" s="2">
        <v>4.5550013286702029</v>
      </c>
      <c r="L27" s="2">
        <v>4.1756016296886029</v>
      </c>
      <c r="M27" s="2">
        <v>3.9620771986814334</v>
      </c>
      <c r="N27" s="2">
        <v>3.8380525506293339</v>
      </c>
      <c r="O27" s="2">
        <v>2.9278639348116591</v>
      </c>
      <c r="P27" s="2">
        <v>2.7230970223763999</v>
      </c>
      <c r="Q27" s="2">
        <v>2.6574362688135924</v>
      </c>
      <c r="R27" s="2">
        <v>3.4461532435469682</v>
      </c>
      <c r="S27" s="2">
        <v>3.9543921380764622</v>
      </c>
    </row>
    <row r="28" spans="6:19">
      <c r="F28" s="23" t="s">
        <v>57</v>
      </c>
      <c r="G28" s="1" t="s">
        <v>58</v>
      </c>
      <c r="H28" s="2">
        <v>1.3888016046337468E-2</v>
      </c>
      <c r="I28" s="2">
        <v>1.4457661995394586E-2</v>
      </c>
      <c r="J28" s="2">
        <v>1.505362214520556E-2</v>
      </c>
      <c r="K28" s="2">
        <v>1.4899631563201855E-2</v>
      </c>
      <c r="L28" s="2">
        <v>1.5424524146203001E-2</v>
      </c>
      <c r="M28" s="2">
        <v>1.6298892766078852E-2</v>
      </c>
      <c r="N28" s="2">
        <v>1.787594126260067E-2</v>
      </c>
      <c r="O28" s="2">
        <v>1.7837372280657966E-2</v>
      </c>
      <c r="P28" s="2">
        <v>1.9174668807087479E-2</v>
      </c>
      <c r="Q28" s="2">
        <v>2.0107094662322522E-2</v>
      </c>
      <c r="R28" s="2">
        <v>2.3582495186247946E-2</v>
      </c>
      <c r="S28" s="2">
        <v>3.1681550368531645E-2</v>
      </c>
    </row>
    <row r="29" spans="6:19">
      <c r="F29" s="23" t="s">
        <v>65</v>
      </c>
      <c r="G29" s="1" t="s">
        <v>66</v>
      </c>
      <c r="H29" s="2">
        <v>2.8268793585482479</v>
      </c>
      <c r="I29" s="2">
        <v>2.8319718242602518</v>
      </c>
      <c r="J29" s="2">
        <v>2.7064425327403145</v>
      </c>
      <c r="K29" s="2">
        <v>2.74622570629713</v>
      </c>
      <c r="L29" s="2">
        <v>2.5660669646419096</v>
      </c>
      <c r="M29" s="2">
        <v>2.420481080561252</v>
      </c>
      <c r="N29" s="2">
        <v>2.3162851798259849</v>
      </c>
      <c r="O29" s="2">
        <v>1.6561960632391615</v>
      </c>
      <c r="P29" s="2">
        <v>1.4849006936089861</v>
      </c>
      <c r="Q29" s="2">
        <v>1.5170728461927223</v>
      </c>
      <c r="R29" s="2">
        <v>2.0704430856317142</v>
      </c>
      <c r="S29" s="2">
        <v>2.4206784801861625</v>
      </c>
    </row>
    <row r="30" spans="6:19">
      <c r="F30" s="23" t="s">
        <v>67</v>
      </c>
      <c r="G30" s="1" t="s">
        <v>68</v>
      </c>
      <c r="H30" s="2">
        <v>5.5423989486862559E-3</v>
      </c>
      <c r="I30" s="2">
        <v>4.7842920908447387E-3</v>
      </c>
      <c r="J30" s="2">
        <v>4.1942722168241105E-3</v>
      </c>
      <c r="K30" s="2">
        <v>3.4776879730750773E-3</v>
      </c>
      <c r="L30" s="2">
        <v>2.895846797969801E-3</v>
      </c>
      <c r="M30" s="2">
        <v>2.1409010546633227E-3</v>
      </c>
      <c r="N30" s="2">
        <v>1.8546032324411083E-3</v>
      </c>
      <c r="O30" s="2">
        <v>1.4983439807857257E-3</v>
      </c>
      <c r="P30" s="2">
        <v>7.6405484342005787E-4</v>
      </c>
      <c r="Q30" s="2">
        <v>5.961431756653862E-5</v>
      </c>
      <c r="R30" s="2">
        <v>0</v>
      </c>
      <c r="S30" s="2">
        <v>0</v>
      </c>
    </row>
    <row r="31" spans="6:19">
      <c r="F31" s="22" t="s">
        <v>75</v>
      </c>
      <c r="G31" s="4" t="s">
        <v>76</v>
      </c>
      <c r="H31" s="7">
        <v>0.10084161631022764</v>
      </c>
      <c r="I31" s="7">
        <v>9.6067730085579908E-2</v>
      </c>
      <c r="J31" s="7">
        <v>9.817101901806094E-2</v>
      </c>
      <c r="K31" s="7">
        <v>9.9514119126311584E-2</v>
      </c>
      <c r="L31" s="7">
        <v>8.5553786578313418E-2</v>
      </c>
      <c r="M31" s="7">
        <v>8.3615585516414945E-2</v>
      </c>
      <c r="N31" s="7">
        <v>7.99146003957283E-2</v>
      </c>
      <c r="O31" s="7">
        <v>6.421476480348276E-2</v>
      </c>
      <c r="P31" s="7">
        <v>5.9054082639735266E-2</v>
      </c>
      <c r="Q31" s="7">
        <v>5.7710840172488842E-2</v>
      </c>
      <c r="R31" s="7">
        <v>6.4325463201235195E-2</v>
      </c>
      <c r="S31" s="7">
        <v>7.0199267006318247E-2</v>
      </c>
    </row>
    <row r="32" spans="6:19">
      <c r="F32" s="8" t="s">
        <v>29</v>
      </c>
      <c r="G32" s="8"/>
      <c r="H32" s="5">
        <v>13.618884337317526</v>
      </c>
      <c r="I32" s="5">
        <v>13.178022303658214</v>
      </c>
      <c r="J32" s="5">
        <v>13.29761277175381</v>
      </c>
      <c r="K32" s="5">
        <v>13.193019238967361</v>
      </c>
      <c r="L32" s="5">
        <v>12.383212503141436</v>
      </c>
      <c r="M32" s="5">
        <v>11.922547324727731</v>
      </c>
      <c r="N32" s="5">
        <v>11.735037528795633</v>
      </c>
      <c r="O32" s="5">
        <v>9.3091519659663735</v>
      </c>
      <c r="P32" s="5">
        <v>8.8846543694320825</v>
      </c>
      <c r="Q32" s="5">
        <v>8.8415883900667112</v>
      </c>
      <c r="R32" s="5">
        <v>10.955719915254477</v>
      </c>
      <c r="S32" s="5">
        <v>11.9132658046088</v>
      </c>
    </row>
    <row r="34" spans="3:19">
      <c r="C34" s="59" t="s">
        <v>77</v>
      </c>
      <c r="D34" s="59"/>
      <c r="F34" s="60" t="s">
        <v>77</v>
      </c>
      <c r="G34" s="60"/>
      <c r="H34" s="12">
        <v>2013</v>
      </c>
      <c r="I34" s="12">
        <v>2014</v>
      </c>
      <c r="J34" s="12">
        <v>2015</v>
      </c>
      <c r="K34" s="12">
        <v>2016</v>
      </c>
      <c r="L34" s="12">
        <v>2017</v>
      </c>
      <c r="M34" s="12">
        <v>2018</v>
      </c>
      <c r="N34" s="12">
        <v>2019</v>
      </c>
      <c r="O34" s="12">
        <v>2020</v>
      </c>
      <c r="P34" s="12">
        <v>2021</v>
      </c>
      <c r="Q34" s="12">
        <v>2022</v>
      </c>
      <c r="R34" s="12">
        <v>2023</v>
      </c>
      <c r="S34" s="12">
        <v>2024</v>
      </c>
    </row>
    <row r="35" spans="3:19">
      <c r="F35" s="52" t="s">
        <v>78</v>
      </c>
      <c r="G35" s="52"/>
      <c r="H35" s="2">
        <v>1.3491010442458093</v>
      </c>
      <c r="I35" s="2">
        <v>1.3848264704111362</v>
      </c>
      <c r="J35" s="2">
        <v>1.48626036650928</v>
      </c>
      <c r="K35" s="2">
        <v>1.5240168678807018</v>
      </c>
      <c r="L35" s="2">
        <v>1.5730757412957252</v>
      </c>
      <c r="M35" s="2">
        <v>1.7233946625700096</v>
      </c>
      <c r="N35" s="2">
        <v>1.9371021692281869</v>
      </c>
      <c r="O35" s="2">
        <v>1.8819760038071305</v>
      </c>
      <c r="P35" s="2">
        <v>1.9779012106864251</v>
      </c>
      <c r="Q35" s="2">
        <v>2.0539791498745497</v>
      </c>
      <c r="R35" s="2">
        <v>2.4377116291787799</v>
      </c>
      <c r="S35" s="2">
        <v>2.6894649721937052</v>
      </c>
    </row>
    <row r="36" spans="3:19">
      <c r="F36" s="53" t="s">
        <v>79</v>
      </c>
      <c r="G36" s="54"/>
      <c r="H36" s="15">
        <v>9.9061054549754495</v>
      </c>
      <c r="I36" s="15">
        <v>10.508606211925356</v>
      </c>
      <c r="J36" s="15">
        <v>11.176896124290273</v>
      </c>
      <c r="K36" s="15">
        <v>11.551691392818654</v>
      </c>
      <c r="L36" s="15">
        <v>12.703292791726373</v>
      </c>
      <c r="M36" s="15">
        <v>14.454919872665432</v>
      </c>
      <c r="N36" s="15">
        <v>16.50699594675255</v>
      </c>
      <c r="O36" s="15">
        <v>20.216406507139485</v>
      </c>
      <c r="P36" s="15">
        <v>22.261993865416454</v>
      </c>
      <c r="Q36" s="15">
        <v>23.230884081667263</v>
      </c>
      <c r="R36" s="15">
        <v>22.250583695413489</v>
      </c>
      <c r="S36" s="15">
        <f>((S35/S42)*100)</f>
        <v>22.575379550024408</v>
      </c>
    </row>
    <row r="37" spans="3:19">
      <c r="F37" s="52" t="s">
        <v>80</v>
      </c>
      <c r="G37" s="52"/>
      <c r="H37" s="2">
        <v>12.123564425482346</v>
      </c>
      <c r="I37" s="2">
        <v>11.650000986331335</v>
      </c>
      <c r="J37" s="2">
        <v>11.672244624076987</v>
      </c>
      <c r="K37" s="2">
        <v>11.538615901783123</v>
      </c>
      <c r="L37" s="2">
        <v>10.688872170576399</v>
      </c>
      <c r="M37" s="2">
        <v>10.086372435360706</v>
      </c>
      <c r="N37" s="2">
        <v>9.6887698022697428</v>
      </c>
      <c r="O37" s="2">
        <v>7.3297844293312409</v>
      </c>
      <c r="P37" s="2">
        <v>6.8166701285419871</v>
      </c>
      <c r="Q37" s="2">
        <v>6.702708939268228</v>
      </c>
      <c r="R37" s="2">
        <v>8.4273658440580999</v>
      </c>
      <c r="S37" s="2">
        <v>9.1231590686362836</v>
      </c>
    </row>
    <row r="38" spans="3:19">
      <c r="F38" s="53" t="s">
        <v>81</v>
      </c>
      <c r="G38" s="54"/>
      <c r="H38" s="15">
        <v>89.020246631085513</v>
      </c>
      <c r="I38" s="15">
        <v>88.404775146702391</v>
      </c>
      <c r="J38" s="15">
        <v>87.776992941700357</v>
      </c>
      <c r="K38" s="15">
        <v>87.460009667099285</v>
      </c>
      <c r="L38" s="15">
        <v>86.317441196012666</v>
      </c>
      <c r="M38" s="15">
        <v>84.599139434248741</v>
      </c>
      <c r="N38" s="15">
        <v>82.56275089444982</v>
      </c>
      <c r="O38" s="15">
        <v>78.737402248114861</v>
      </c>
      <c r="P38" s="15">
        <v>76.724089031475927</v>
      </c>
      <c r="Q38" s="15">
        <v>75.808877812029095</v>
      </c>
      <c r="R38" s="15">
        <v>76.922063627457703</v>
      </c>
      <c r="S38" s="15">
        <f>(S37/S42)*100</f>
        <v>76.579833089150696</v>
      </c>
    </row>
    <row r="39" spans="3:19">
      <c r="F39" s="52" t="s">
        <v>82</v>
      </c>
      <c r="G39" s="52"/>
      <c r="H39" s="2">
        <v>0.14216862586340567</v>
      </c>
      <c r="I39" s="2">
        <v>0.13950640319667404</v>
      </c>
      <c r="J39" s="2">
        <v>0.13573184837646166</v>
      </c>
      <c r="K39" s="2">
        <v>0.1273477580222212</v>
      </c>
      <c r="L39" s="2">
        <v>0.11865038015952796</v>
      </c>
      <c r="M39" s="2">
        <v>0.11105764732295675</v>
      </c>
      <c r="N39" s="2">
        <v>0.10747205278732366</v>
      </c>
      <c r="O39" s="2">
        <v>9.5957849929257516E-2</v>
      </c>
      <c r="P39" s="2">
        <v>8.894213259640607E-2</v>
      </c>
      <c r="Q39" s="2">
        <v>8.3806412457694851E-2</v>
      </c>
      <c r="R39" s="2">
        <v>8.9198242960915775E-2</v>
      </c>
      <c r="S39" s="2">
        <v>9.7923085010676758E-2</v>
      </c>
    </row>
    <row r="40" spans="3:19">
      <c r="F40" s="23" t="s">
        <v>83</v>
      </c>
      <c r="G40" s="23"/>
      <c r="H40" s="2">
        <v>2.3475279771744731E-3</v>
      </c>
      <c r="I40" s="2">
        <v>2.2127163360715929E-3</v>
      </c>
      <c r="J40" s="2">
        <v>2.0944854647073942E-3</v>
      </c>
      <c r="K40" s="2">
        <v>1.9146540843220121E-3</v>
      </c>
      <c r="L40" s="2">
        <v>1.7103556956033911E-3</v>
      </c>
      <c r="M40" s="2">
        <v>1.6868286202706101E-3</v>
      </c>
      <c r="N40" s="2">
        <v>1.6935045103842041E-3</v>
      </c>
      <c r="O40" s="2">
        <v>1.4336828987500049E-3</v>
      </c>
      <c r="P40" s="2">
        <v>1.1408976072640219E-3</v>
      </c>
      <c r="Q40" s="2">
        <v>1.093888466243934E-3</v>
      </c>
      <c r="R40" s="2">
        <v>1.444199056676937E-3</v>
      </c>
      <c r="S40" s="2">
        <v>2.7186787681334631E-3</v>
      </c>
    </row>
    <row r="41" spans="3:19">
      <c r="F41" s="44" t="s">
        <v>84</v>
      </c>
      <c r="G41" s="44"/>
      <c r="H41" s="2">
        <v>1.7027137487982571E-3</v>
      </c>
      <c r="I41" s="2">
        <v>1.475727382999289E-3</v>
      </c>
      <c r="J41" s="2">
        <v>1.2814473263716548E-3</v>
      </c>
      <c r="K41" s="2">
        <v>1.1240571969920537E-3</v>
      </c>
      <c r="L41" s="2">
        <v>9.0385541418393006E-4</v>
      </c>
      <c r="M41" s="2">
        <v>3.5750853787710292E-5</v>
      </c>
      <c r="N41" s="2">
        <v>0</v>
      </c>
      <c r="O41" s="2">
        <v>0</v>
      </c>
      <c r="P41" s="2">
        <v>0</v>
      </c>
      <c r="Q41" s="2">
        <v>0</v>
      </c>
      <c r="R41" s="2">
        <v>0</v>
      </c>
      <c r="S41" s="2">
        <v>0</v>
      </c>
    </row>
    <row r="42" spans="3:19">
      <c r="F42" s="55" t="s">
        <v>29</v>
      </c>
      <c r="G42" s="55"/>
      <c r="H42" s="5">
        <v>13.618884337317535</v>
      </c>
      <c r="I42" s="5">
        <v>13.178022303658215</v>
      </c>
      <c r="J42" s="5">
        <v>13.297612771753808</v>
      </c>
      <c r="K42" s="5">
        <v>13.193019238967361</v>
      </c>
      <c r="L42" s="5">
        <v>12.383212503141438</v>
      </c>
      <c r="M42" s="5">
        <v>11.922547324727732</v>
      </c>
      <c r="N42" s="5">
        <v>11.735037528795639</v>
      </c>
      <c r="O42" s="5">
        <v>9.3091519659663788</v>
      </c>
      <c r="P42" s="5">
        <v>8.8846543694320825</v>
      </c>
      <c r="Q42" s="5">
        <v>8.8415883900667165</v>
      </c>
      <c r="R42" s="5">
        <v>10.955719915254472</v>
      </c>
      <c r="S42" s="5">
        <v>11.913265804608798</v>
      </c>
    </row>
  </sheetData>
  <mergeCells count="12">
    <mergeCell ref="F37:G37"/>
    <mergeCell ref="F39:G39"/>
    <mergeCell ref="F41:G41"/>
    <mergeCell ref="F42:G42"/>
    <mergeCell ref="C2:F2"/>
    <mergeCell ref="C4:D4"/>
    <mergeCell ref="C15:D15"/>
    <mergeCell ref="F34:G34"/>
    <mergeCell ref="C34:D34"/>
    <mergeCell ref="F35:G35"/>
    <mergeCell ref="F36:G36"/>
    <mergeCell ref="F38:G38"/>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2:S50"/>
  <sheetViews>
    <sheetView tabSelected="1" topLeftCell="A8" workbookViewId="0">
      <selection activeCell="Z23" sqref="Z23"/>
    </sheetView>
  </sheetViews>
  <sheetFormatPr baseColWidth="10" defaultColWidth="8.83203125" defaultRowHeight="18"/>
  <cols>
    <col min="6" max="6" width="11.33203125" customWidth="1"/>
    <col min="7" max="7" width="48.1640625" customWidth="1"/>
  </cols>
  <sheetData>
    <row r="2" spans="3:19">
      <c r="C2" s="61" t="s">
        <v>86</v>
      </c>
      <c r="D2" s="62"/>
      <c r="E2" s="62"/>
      <c r="F2" s="63"/>
    </row>
    <row r="4" spans="3:19">
      <c r="C4" s="64" t="s">
        <v>8</v>
      </c>
      <c r="D4" s="64"/>
      <c r="F4" s="13" t="s">
        <v>9</v>
      </c>
      <c r="G4" s="13" t="s">
        <v>10</v>
      </c>
      <c r="H4" s="13">
        <v>2013</v>
      </c>
      <c r="I4" s="13">
        <v>2014</v>
      </c>
      <c r="J4" s="13">
        <v>2015</v>
      </c>
      <c r="K4" s="13">
        <v>2016</v>
      </c>
      <c r="L4" s="13">
        <v>2017</v>
      </c>
      <c r="M4" s="13">
        <v>2018</v>
      </c>
      <c r="N4" s="13">
        <v>2019</v>
      </c>
      <c r="O4" s="13">
        <v>2020</v>
      </c>
      <c r="P4" s="13">
        <v>2021</v>
      </c>
      <c r="Q4" s="13">
        <v>2022</v>
      </c>
      <c r="R4" s="13">
        <v>2023</v>
      </c>
      <c r="S4" s="13">
        <v>2024</v>
      </c>
    </row>
    <row r="5" spans="3:19">
      <c r="F5" s="6" t="s">
        <v>11</v>
      </c>
      <c r="G5" s="6" t="s">
        <v>12</v>
      </c>
      <c r="H5" s="2">
        <v>2.2474220236541286E-2</v>
      </c>
      <c r="I5" s="2">
        <v>2.0599976781434721E-2</v>
      </c>
      <c r="J5" s="2">
        <v>2.1380339482869836E-2</v>
      </c>
      <c r="K5" s="2">
        <v>2.2918506252104343E-2</v>
      </c>
      <c r="L5" s="2">
        <v>2.1036964224591538E-2</v>
      </c>
      <c r="M5" s="2">
        <v>2.0222215023738568E-2</v>
      </c>
      <c r="N5" s="2">
        <v>2.0649778055634244E-2</v>
      </c>
      <c r="O5" s="2">
        <v>1.6535088428539658E-2</v>
      </c>
      <c r="P5" s="2">
        <v>1.6114571551880525E-2</v>
      </c>
      <c r="Q5" s="2">
        <v>1.5609961089255272E-2</v>
      </c>
      <c r="R5" s="2">
        <v>1.5294618810764318E-2</v>
      </c>
      <c r="S5" s="2">
        <v>1.4798683037245353E-2</v>
      </c>
    </row>
    <row r="6" spans="3:19">
      <c r="F6" s="1" t="s">
        <v>13</v>
      </c>
      <c r="G6" s="1" t="s">
        <v>14</v>
      </c>
      <c r="H6" s="2">
        <v>2.752682358749624E-5</v>
      </c>
      <c r="I6" s="2">
        <v>2.497918072239633E-5</v>
      </c>
      <c r="J6" s="2">
        <v>3.0610259718353283E-5</v>
      </c>
      <c r="K6" s="2">
        <v>2.2249736988879741E-5</v>
      </c>
      <c r="L6" s="2">
        <v>2.301376205672831E-5</v>
      </c>
      <c r="M6" s="2">
        <v>2.433280077795626E-5</v>
      </c>
      <c r="N6" s="2">
        <v>2.0897141727752079E-5</v>
      </c>
      <c r="O6" s="2">
        <v>2.3480847829442312E-5</v>
      </c>
      <c r="P6" s="2">
        <v>1.704206136466453E-5</v>
      </c>
      <c r="Q6" s="2">
        <v>1.756361135477607E-5</v>
      </c>
      <c r="R6" s="2">
        <v>2.2722358918680099E-5</v>
      </c>
      <c r="S6" s="2">
        <v>1.6073906601377619E-5</v>
      </c>
    </row>
    <row r="7" spans="3:19">
      <c r="F7" s="1" t="s">
        <v>15</v>
      </c>
      <c r="G7" s="1" t="s">
        <v>16</v>
      </c>
      <c r="H7" s="2">
        <v>0.16213374958596774</v>
      </c>
      <c r="I7" s="2">
        <v>0.17337256677492086</v>
      </c>
      <c r="J7" s="2">
        <v>0.1900069214395948</v>
      </c>
      <c r="K7" s="2">
        <v>0.20455714491268362</v>
      </c>
      <c r="L7" s="2">
        <v>0.22088375451318554</v>
      </c>
      <c r="M7" s="2">
        <v>0.23243947899370088</v>
      </c>
      <c r="N7" s="2">
        <v>0.25016539287838874</v>
      </c>
      <c r="O7" s="2">
        <v>0.20296430918995859</v>
      </c>
      <c r="P7" s="2">
        <v>0.21970200863157432</v>
      </c>
      <c r="Q7" s="2">
        <v>0.25195101849080953</v>
      </c>
      <c r="R7" s="2">
        <v>0.28510115735471708</v>
      </c>
      <c r="S7" s="2">
        <v>0.30577565063506185</v>
      </c>
    </row>
    <row r="8" spans="3:19">
      <c r="F8" s="1" t="s">
        <v>17</v>
      </c>
      <c r="G8" s="1" t="s">
        <v>18</v>
      </c>
      <c r="H8" s="2">
        <v>0.5490990435486981</v>
      </c>
      <c r="I8" s="2">
        <v>0.54584611620988943</v>
      </c>
      <c r="J8" s="2">
        <v>0.56465584744881236</v>
      </c>
      <c r="K8" s="2">
        <v>0.57555318830121083</v>
      </c>
      <c r="L8" s="2">
        <v>0.58342953633648165</v>
      </c>
      <c r="M8" s="2">
        <v>0.58892404981008839</v>
      </c>
      <c r="N8" s="2">
        <v>0.59729225937514974</v>
      </c>
      <c r="O8" s="2">
        <v>0.52566701184454789</v>
      </c>
      <c r="P8" s="2">
        <v>0.53426274692706266</v>
      </c>
      <c r="Q8" s="2">
        <v>0.55218025319447772</v>
      </c>
      <c r="R8" s="2">
        <v>0.57272926687564762</v>
      </c>
      <c r="S8" s="2">
        <v>0.59871771715862487</v>
      </c>
    </row>
    <row r="9" spans="3:19">
      <c r="F9" s="1" t="s">
        <v>19</v>
      </c>
      <c r="G9" s="1" t="s">
        <v>20</v>
      </c>
      <c r="H9" s="2">
        <v>8.9795769908468468E-4</v>
      </c>
      <c r="I9" s="2">
        <v>8.8896707458689227E-4</v>
      </c>
      <c r="J9" s="2">
        <v>8.7336244541484718E-4</v>
      </c>
      <c r="K9" s="2">
        <v>8.4937886641199079E-4</v>
      </c>
      <c r="L9" s="2">
        <v>8.4150148904734486E-4</v>
      </c>
      <c r="M9" s="2">
        <v>8.8203694360521317E-4</v>
      </c>
      <c r="N9" s="2">
        <v>8.8972096235572092E-4</v>
      </c>
      <c r="O9" s="2">
        <v>8.3847492175900395E-4</v>
      </c>
      <c r="P9" s="2">
        <v>8.8925068704903026E-4</v>
      </c>
      <c r="Q9" s="2">
        <v>8.5981661704014555E-4</v>
      </c>
      <c r="R9" s="2">
        <v>8.6541783289504303E-4</v>
      </c>
      <c r="S9" s="2">
        <v>8.8150848662543572E-4</v>
      </c>
    </row>
    <row r="10" spans="3:19">
      <c r="F10" s="1" t="s">
        <v>21</v>
      </c>
      <c r="G10" s="1" t="s">
        <v>22</v>
      </c>
      <c r="H10" s="2">
        <v>2.790130412959985E-2</v>
      </c>
      <c r="I10" s="2">
        <v>2.5606389793240387E-2</v>
      </c>
      <c r="J10" s="2">
        <v>2.4599154397563199E-2</v>
      </c>
      <c r="K10" s="2">
        <v>2.3497702565774232E-2</v>
      </c>
      <c r="L10" s="2">
        <v>2.14858094654145E-2</v>
      </c>
      <c r="M10" s="2">
        <v>2.1166700618712082E-2</v>
      </c>
      <c r="N10" s="2">
        <v>2.348093541165433E-2</v>
      </c>
      <c r="O10" s="2">
        <v>1.6591749890248832E-2</v>
      </c>
      <c r="P10" s="2">
        <v>1.5402539141013647E-2</v>
      </c>
      <c r="Q10" s="2">
        <v>1.5047177567976796E-2</v>
      </c>
      <c r="R10" s="2">
        <v>1.5659786115086664E-2</v>
      </c>
      <c r="S10" s="2">
        <v>1.6679706516115046E-2</v>
      </c>
    </row>
    <row r="11" spans="3:19">
      <c r="F11" s="1" t="s">
        <v>23</v>
      </c>
      <c r="G11" s="1" t="s">
        <v>24</v>
      </c>
      <c r="H11" s="2">
        <v>5.4496560412758681E-2</v>
      </c>
      <c r="I11" s="2">
        <v>5.102014203608523E-2</v>
      </c>
      <c r="J11" s="2">
        <v>4.8864571208592285E-2</v>
      </c>
      <c r="K11" s="2">
        <v>4.5000889487228163E-2</v>
      </c>
      <c r="L11" s="2">
        <v>4.104165938831085E-2</v>
      </c>
      <c r="M11" s="2">
        <v>3.6620382936046442E-2</v>
      </c>
      <c r="N11" s="2">
        <v>3.4516206661987889E-2</v>
      </c>
      <c r="O11" s="2">
        <v>2.7640766663271071E-2</v>
      </c>
      <c r="P11" s="2">
        <v>2.5667042747974499E-2</v>
      </c>
      <c r="Q11" s="2">
        <v>2.3559098907904339E-2</v>
      </c>
      <c r="R11" s="2">
        <v>2.4431220134020163E-2</v>
      </c>
      <c r="S11" s="2">
        <v>2.2236981184476607E-2</v>
      </c>
    </row>
    <row r="12" spans="3:19">
      <c r="F12" s="1" t="s">
        <v>25</v>
      </c>
      <c r="G12" s="1" t="s">
        <v>26</v>
      </c>
      <c r="H12" s="2">
        <v>3.3805010871911595E-2</v>
      </c>
      <c r="I12" s="2">
        <v>3.2429110885249295E-2</v>
      </c>
      <c r="J12" s="2">
        <v>3.3330665713868446E-2</v>
      </c>
      <c r="K12" s="2">
        <v>3.6017005701428732E-2</v>
      </c>
      <c r="L12" s="2">
        <v>3.4234858541042808E-2</v>
      </c>
      <c r="M12" s="2">
        <v>3.3545555585769923E-2</v>
      </c>
      <c r="N12" s="2">
        <v>3.2766318309794019E-2</v>
      </c>
      <c r="O12" s="2">
        <v>2.8844439303435609E-2</v>
      </c>
      <c r="P12" s="2">
        <v>2.8720439536738272E-2</v>
      </c>
      <c r="Q12" s="2">
        <v>2.9707023175086514E-2</v>
      </c>
      <c r="R12" s="2">
        <v>3.2112564686017239E-2</v>
      </c>
      <c r="S12" s="2">
        <v>3.5480581411372274E-2</v>
      </c>
    </row>
    <row r="13" spans="3:19">
      <c r="F13" s="4" t="s">
        <v>27</v>
      </c>
      <c r="G13" s="4" t="s">
        <v>28</v>
      </c>
      <c r="H13" s="7">
        <v>4.8852023128271034E-2</v>
      </c>
      <c r="I13" s="7">
        <v>4.7695737050574616E-2</v>
      </c>
      <c r="J13" s="7">
        <v>5.1281085176820063E-2</v>
      </c>
      <c r="K13" s="7">
        <v>5.2146191441271667E-2</v>
      </c>
      <c r="L13" s="7">
        <v>5.2675584085028537E-2</v>
      </c>
      <c r="M13" s="7">
        <v>5.2038829957021804E-2</v>
      </c>
      <c r="N13" s="7">
        <v>5.2391629735655511E-2</v>
      </c>
      <c r="O13" s="7">
        <v>5.1260448615037139E-2</v>
      </c>
      <c r="P13" s="7">
        <v>4.8870914316779618E-2</v>
      </c>
      <c r="Q13" s="7">
        <v>5.1201799060518569E-2</v>
      </c>
      <c r="R13" s="7">
        <v>5.3226592408470164E-2</v>
      </c>
      <c r="S13" s="7">
        <v>5.4699809458366291E-2</v>
      </c>
    </row>
    <row r="14" spans="3:19">
      <c r="F14" s="8" t="s">
        <v>29</v>
      </c>
      <c r="G14" s="8"/>
      <c r="H14" s="5">
        <v>0.89968739643642048</v>
      </c>
      <c r="I14" s="5">
        <v>0.89748398578670363</v>
      </c>
      <c r="J14" s="5">
        <v>0.93502255757325425</v>
      </c>
      <c r="K14" s="5">
        <v>0.96056225726510236</v>
      </c>
      <c r="L14" s="5">
        <v>0.97565268180515941</v>
      </c>
      <c r="M14" s="5">
        <v>0.98586358266946117</v>
      </c>
      <c r="N14" s="5">
        <v>1.0121731385323478</v>
      </c>
      <c r="O14" s="5">
        <v>0.8703657697046272</v>
      </c>
      <c r="P14" s="5">
        <v>0.88964655560143724</v>
      </c>
      <c r="Q14" s="5">
        <v>0.94013371171442373</v>
      </c>
      <c r="R14" s="5">
        <v>0.999443346576537</v>
      </c>
      <c r="S14" s="5">
        <v>1.0492867117944891</v>
      </c>
    </row>
    <row r="16" spans="3:19">
      <c r="C16" s="64" t="s">
        <v>30</v>
      </c>
      <c r="D16" s="64"/>
      <c r="F16" s="14" t="s">
        <v>9</v>
      </c>
      <c r="G16" s="14" t="s">
        <v>10</v>
      </c>
      <c r="H16" s="14">
        <v>2013</v>
      </c>
      <c r="I16" s="14">
        <v>2014</v>
      </c>
      <c r="J16" s="14">
        <v>2015</v>
      </c>
      <c r="K16" s="14">
        <v>2016</v>
      </c>
      <c r="L16" s="14">
        <v>2017</v>
      </c>
      <c r="M16" s="14">
        <v>2018</v>
      </c>
      <c r="N16" s="14">
        <v>2019</v>
      </c>
      <c r="O16" s="14">
        <v>2020</v>
      </c>
      <c r="P16" s="14">
        <v>2021</v>
      </c>
      <c r="Q16" s="14">
        <v>2022</v>
      </c>
      <c r="R16" s="14">
        <v>2023</v>
      </c>
      <c r="S16" s="14">
        <v>2024</v>
      </c>
    </row>
    <row r="17" spans="6:19">
      <c r="F17" s="23" t="s">
        <v>31</v>
      </c>
      <c r="G17" s="1" t="s">
        <v>12</v>
      </c>
      <c r="H17" s="2">
        <v>2.2474220236541286E-2</v>
      </c>
      <c r="I17" s="2">
        <v>2.0599976781434721E-2</v>
      </c>
      <c r="J17" s="2">
        <v>2.1380339482869836E-2</v>
      </c>
      <c r="K17" s="2">
        <v>2.2918506252104343E-2</v>
      </c>
      <c r="L17" s="2">
        <v>2.1036964224591538E-2</v>
      </c>
      <c r="M17" s="2">
        <v>2.0222215023738568E-2</v>
      </c>
      <c r="N17" s="2">
        <v>2.0649778055634244E-2</v>
      </c>
      <c r="O17" s="2">
        <v>1.6535088428539658E-2</v>
      </c>
      <c r="P17" s="2">
        <v>1.6114571551880525E-2</v>
      </c>
      <c r="Q17" s="2">
        <v>1.5609961089255272E-2</v>
      </c>
      <c r="R17" s="2">
        <v>1.5294618810764318E-2</v>
      </c>
      <c r="S17" s="2">
        <v>1.4798683037245353E-2</v>
      </c>
    </row>
    <row r="18" spans="6:19">
      <c r="F18" s="23" t="s">
        <v>32</v>
      </c>
      <c r="G18" s="1" t="s">
        <v>14</v>
      </c>
      <c r="H18" s="2">
        <v>2.752682358749624E-5</v>
      </c>
      <c r="I18" s="2">
        <v>2.497918072239633E-5</v>
      </c>
      <c r="J18" s="2">
        <v>3.0610259718353283E-5</v>
      </c>
      <c r="K18" s="2">
        <v>2.2249736988879741E-5</v>
      </c>
      <c r="L18" s="2">
        <v>2.301376205672831E-5</v>
      </c>
      <c r="M18" s="2">
        <v>2.433280077795626E-5</v>
      </c>
      <c r="N18" s="2">
        <v>2.0897141727752079E-5</v>
      </c>
      <c r="O18" s="2">
        <v>2.3480847829442312E-5</v>
      </c>
      <c r="P18" s="2">
        <v>1.704206136466453E-5</v>
      </c>
      <c r="Q18" s="2">
        <v>1.756361135477607E-5</v>
      </c>
      <c r="R18" s="2">
        <v>2.2722358918680099E-5</v>
      </c>
      <c r="S18" s="2">
        <v>1.6073906601377619E-5</v>
      </c>
    </row>
    <row r="19" spans="6:19">
      <c r="F19" s="23" t="s">
        <v>33</v>
      </c>
      <c r="G19" s="1" t="s">
        <v>34</v>
      </c>
      <c r="H19" s="2">
        <v>2.3820165741629498E-2</v>
      </c>
      <c r="I19" s="2">
        <v>2.2716952851626997E-2</v>
      </c>
      <c r="J19" s="2">
        <v>2.2457976139856863E-2</v>
      </c>
      <c r="K19" s="2">
        <v>2.2131770691469734E-2</v>
      </c>
      <c r="L19" s="2">
        <v>2.1833280960061121E-2</v>
      </c>
      <c r="M19" s="2">
        <v>2.2656913044606285E-2</v>
      </c>
      <c r="N19" s="2">
        <v>2.2872408400650975E-2</v>
      </c>
      <c r="O19" s="2">
        <v>1.7743417494603828E-2</v>
      </c>
      <c r="P19" s="2">
        <v>1.8130293763078526E-2</v>
      </c>
      <c r="Q19" s="2">
        <v>1.8640758215077453E-2</v>
      </c>
      <c r="R19" s="2">
        <v>2.1709583577154384E-2</v>
      </c>
      <c r="S19" s="2">
        <v>2.1723068990787728E-2</v>
      </c>
    </row>
    <row r="20" spans="6:19">
      <c r="F20" s="23" t="s">
        <v>35</v>
      </c>
      <c r="G20" s="1" t="s">
        <v>36</v>
      </c>
      <c r="H20" s="2">
        <v>4.3525310150252551E-3</v>
      </c>
      <c r="I20" s="2">
        <v>4.7078210166964915E-3</v>
      </c>
      <c r="J20" s="2">
        <v>4.3376534397650624E-3</v>
      </c>
      <c r="K20" s="2">
        <v>4.8007197750453284E-3</v>
      </c>
      <c r="L20" s="2">
        <v>4.7394799610531897E-3</v>
      </c>
      <c r="M20" s="2">
        <v>4.6276812440655393E-3</v>
      </c>
      <c r="N20" s="2">
        <v>5.8732477245404925E-3</v>
      </c>
      <c r="O20" s="2">
        <v>4.472677682567686E-3</v>
      </c>
      <c r="P20" s="2">
        <v>3.772691792137206E-3</v>
      </c>
      <c r="Q20" s="2">
        <v>3.7400405717229589E-3</v>
      </c>
      <c r="R20" s="2">
        <v>4.2503094030320746E-3</v>
      </c>
      <c r="S20" s="2">
        <v>4.7031036896596967E-3</v>
      </c>
    </row>
    <row r="21" spans="6:19">
      <c r="F21" s="23" t="s">
        <v>37</v>
      </c>
      <c r="G21" s="1" t="s">
        <v>38</v>
      </c>
      <c r="H21" s="2">
        <v>0.133961052829313</v>
      </c>
      <c r="I21" s="2">
        <v>0.1459477929065974</v>
      </c>
      <c r="J21" s="2">
        <v>0.16321129185997285</v>
      </c>
      <c r="K21" s="2">
        <v>0.17762465444616851</v>
      </c>
      <c r="L21" s="2">
        <v>0.19431099359207121</v>
      </c>
      <c r="M21" s="2">
        <v>0.20515488470502902</v>
      </c>
      <c r="N21" s="2">
        <v>0.22141973675319723</v>
      </c>
      <c r="O21" s="2">
        <v>0.18074821401278704</v>
      </c>
      <c r="P21" s="2">
        <v>0.19779902307635858</v>
      </c>
      <c r="Q21" s="2">
        <v>0.22957021970400907</v>
      </c>
      <c r="R21" s="2">
        <v>0.25914126437453067</v>
      </c>
      <c r="S21" s="2">
        <v>0.2793494779546144</v>
      </c>
    </row>
    <row r="22" spans="6:19">
      <c r="F22" s="23" t="s">
        <v>39</v>
      </c>
      <c r="G22" s="1" t="s">
        <v>40</v>
      </c>
      <c r="H22" s="2">
        <v>0.13036417047805918</v>
      </c>
      <c r="I22" s="2">
        <v>0.1331329249927159</v>
      </c>
      <c r="J22" s="2">
        <v>0.13581915048984497</v>
      </c>
      <c r="K22" s="2">
        <v>0.14184619894060255</v>
      </c>
      <c r="L22" s="2">
        <v>0.14771015229805712</v>
      </c>
      <c r="M22" s="2">
        <v>0.15191087961846977</v>
      </c>
      <c r="N22" s="2">
        <v>0.11994033746603808</v>
      </c>
      <c r="O22" s="2">
        <v>0.1287057012541801</v>
      </c>
      <c r="P22" s="2">
        <v>0.14154980993590013</v>
      </c>
      <c r="Q22" s="2">
        <v>0.14661701492939858</v>
      </c>
      <c r="R22" s="2">
        <v>0.15344678319256341</v>
      </c>
      <c r="S22" s="2">
        <v>0.16211468160761666</v>
      </c>
    </row>
    <row r="23" spans="6:19">
      <c r="F23" s="23" t="s">
        <v>41</v>
      </c>
      <c r="G23" s="1" t="s">
        <v>42</v>
      </c>
      <c r="H23" s="2">
        <v>0.11210972818176398</v>
      </c>
      <c r="I23" s="2">
        <v>0.10575101171610526</v>
      </c>
      <c r="J23" s="2">
        <v>0.102222409943592</v>
      </c>
      <c r="K23" s="2">
        <v>9.8846694282457584E-2</v>
      </c>
      <c r="L23" s="2">
        <v>9.5819880409162062E-2</v>
      </c>
      <c r="M23" s="2">
        <v>9.2687237706004066E-2</v>
      </c>
      <c r="N23" s="2">
        <v>0.1043984999876767</v>
      </c>
      <c r="O23" s="2">
        <v>8.4907675820328529E-2</v>
      </c>
      <c r="P23" s="2">
        <v>8.4979503137318349E-2</v>
      </c>
      <c r="Q23" s="2">
        <v>8.6871751430825844E-2</v>
      </c>
      <c r="R23" s="2">
        <v>8.6233004498057653E-2</v>
      </c>
      <c r="S23" s="2">
        <v>8.2665324580064953E-2</v>
      </c>
    </row>
    <row r="24" spans="6:19">
      <c r="F24" s="23" t="s">
        <v>43</v>
      </c>
      <c r="G24" s="1" t="s">
        <v>44</v>
      </c>
      <c r="H24" s="2">
        <v>0.18483176515810065</v>
      </c>
      <c r="I24" s="2">
        <v>0.1904988154112203</v>
      </c>
      <c r="J24" s="2">
        <v>0.21030435382442317</v>
      </c>
      <c r="K24" s="2">
        <v>0.22084387307894765</v>
      </c>
      <c r="L24" s="2">
        <v>0.22863605457915842</v>
      </c>
      <c r="M24" s="2">
        <v>0.24022167549859216</v>
      </c>
      <c r="N24" s="2">
        <v>0.26997244139670928</v>
      </c>
      <c r="O24" s="2">
        <v>0.21948556327779126</v>
      </c>
      <c r="P24" s="2">
        <v>0.21395781391247817</v>
      </c>
      <c r="Q24" s="2">
        <v>0.22286197292857648</v>
      </c>
      <c r="R24" s="2">
        <v>0.24146445034070321</v>
      </c>
      <c r="S24" s="2">
        <v>0.26381513466961704</v>
      </c>
    </row>
    <row r="25" spans="6:19">
      <c r="F25" s="23" t="s">
        <v>45</v>
      </c>
      <c r="G25" s="1" t="s">
        <v>46</v>
      </c>
      <c r="H25" s="2">
        <v>3.5637901315368939E-2</v>
      </c>
      <c r="I25" s="2">
        <v>3.2614700413137396E-2</v>
      </c>
      <c r="J25" s="2">
        <v>3.2255615069517088E-2</v>
      </c>
      <c r="K25" s="2">
        <v>3.092957392133942E-2</v>
      </c>
      <c r="L25" s="2">
        <v>2.9672779332329893E-2</v>
      </c>
      <c r="M25" s="2">
        <v>2.585552383287331E-2</v>
      </c>
      <c r="N25" s="2">
        <v>2.4235328018713181E-2</v>
      </c>
      <c r="O25" s="2">
        <v>2.3165946548693556E-2</v>
      </c>
      <c r="P25" s="2">
        <v>2.3120949008507856E-2</v>
      </c>
      <c r="Q25" s="2">
        <v>2.4306585444283168E-2</v>
      </c>
      <c r="R25" s="2">
        <v>2.6076390969690989E-2</v>
      </c>
      <c r="S25" s="2">
        <v>2.606882172953234E-2</v>
      </c>
    </row>
    <row r="26" spans="6:19">
      <c r="F26" s="23" t="s">
        <v>47</v>
      </c>
      <c r="G26" s="1" t="s">
        <v>48</v>
      </c>
      <c r="H26" s="2">
        <v>5.6802321464659452E-4</v>
      </c>
      <c r="I26" s="2">
        <v>4.782496263093724E-4</v>
      </c>
      <c r="J26" s="2">
        <v>5.3611067548975074E-4</v>
      </c>
      <c r="K26" s="2">
        <v>4.6991896546773375E-4</v>
      </c>
      <c r="L26" s="2">
        <v>4.652935097947595E-4</v>
      </c>
      <c r="M26" s="2">
        <v>4.2344056919252913E-4</v>
      </c>
      <c r="N26" s="2">
        <v>3.9630014187545077E-4</v>
      </c>
      <c r="O26" s="2">
        <v>3.4588245184738128E-4</v>
      </c>
      <c r="P26" s="2">
        <v>3.0865086906872421E-4</v>
      </c>
      <c r="Q26" s="2">
        <v>3.2550787835412077E-4</v>
      </c>
      <c r="R26" s="2">
        <v>3.7096417416930462E-4</v>
      </c>
      <c r="S26" s="2">
        <v>3.7024239215747545E-4</v>
      </c>
    </row>
    <row r="27" spans="6:19">
      <c r="F27" s="23" t="s">
        <v>49</v>
      </c>
      <c r="G27" s="1" t="s">
        <v>50</v>
      </c>
      <c r="H27" s="2">
        <v>8.5587455200758208E-2</v>
      </c>
      <c r="I27" s="2">
        <v>8.3370414050401132E-2</v>
      </c>
      <c r="J27" s="2">
        <v>8.351820744594568E-2</v>
      </c>
      <c r="K27" s="2">
        <v>8.2616929112395376E-2</v>
      </c>
      <c r="L27" s="2">
        <v>8.1125376207979258E-2</v>
      </c>
      <c r="M27" s="2">
        <v>7.7825292584956324E-2</v>
      </c>
      <c r="N27" s="2">
        <v>7.816716287425525E-2</v>
      </c>
      <c r="O27" s="2">
        <v>6.8548806952684102E-2</v>
      </c>
      <c r="P27" s="2">
        <v>7.0357153434364647E-2</v>
      </c>
      <c r="Q27" s="2">
        <v>7.0523527546455939E-2</v>
      </c>
      <c r="R27" s="2">
        <v>6.3931126723491674E-2</v>
      </c>
      <c r="S27" s="2">
        <v>6.2360964386137585E-2</v>
      </c>
    </row>
    <row r="28" spans="6:19">
      <c r="F28" s="23" t="s">
        <v>51</v>
      </c>
      <c r="G28" s="17" t="s">
        <v>52</v>
      </c>
      <c r="H28" s="2">
        <v>0</v>
      </c>
      <c r="I28" s="2">
        <v>0</v>
      </c>
      <c r="J28" s="2">
        <v>0</v>
      </c>
      <c r="K28" s="2">
        <v>0</v>
      </c>
      <c r="L28" s="2">
        <v>0</v>
      </c>
      <c r="M28" s="2">
        <v>0</v>
      </c>
      <c r="N28" s="18">
        <v>1.8218948988137161E-4</v>
      </c>
      <c r="O28" s="18">
        <v>5.0743553902318403E-4</v>
      </c>
      <c r="P28" s="18">
        <v>-1.113337057554941E-5</v>
      </c>
      <c r="Q28" s="18">
        <v>6.7389303658358453E-4</v>
      </c>
      <c r="R28" s="18">
        <v>1.2065469769715429E-3</v>
      </c>
      <c r="S28" s="18">
        <v>1.3225477934991625E-3</v>
      </c>
    </row>
    <row r="29" spans="6:19">
      <c r="F29" s="23" t="s">
        <v>53</v>
      </c>
      <c r="G29" s="1" t="s">
        <v>54</v>
      </c>
      <c r="H29" s="2">
        <v>8.9795769908468468E-4</v>
      </c>
      <c r="I29" s="2">
        <v>8.8896707458689227E-4</v>
      </c>
      <c r="J29" s="2">
        <v>8.7336244541484718E-4</v>
      </c>
      <c r="K29" s="2">
        <v>8.4937886641199079E-4</v>
      </c>
      <c r="L29" s="2">
        <v>8.4150148904734486E-4</v>
      </c>
      <c r="M29" s="2">
        <v>8.8203694360521317E-4</v>
      </c>
      <c r="N29" s="2">
        <v>8.8972096235572092E-4</v>
      </c>
      <c r="O29" s="2">
        <v>8.3847492175900395E-4</v>
      </c>
      <c r="P29" s="2">
        <v>8.8925068704903026E-4</v>
      </c>
      <c r="Q29" s="2">
        <v>8.5981661704014555E-4</v>
      </c>
      <c r="R29" s="2">
        <v>8.6541783289504303E-4</v>
      </c>
      <c r="S29" s="2">
        <v>8.8150848662543572E-4</v>
      </c>
    </row>
    <row r="30" spans="6:19">
      <c r="F30" s="23" t="s">
        <v>55</v>
      </c>
      <c r="G30" s="1" t="s">
        <v>56</v>
      </c>
      <c r="H30" s="2">
        <v>3.5625606789978516E-3</v>
      </c>
      <c r="I30" s="2">
        <v>3.3456723731087618E-3</v>
      </c>
      <c r="J30" s="2">
        <v>3.3184108317206363E-3</v>
      </c>
      <c r="K30" s="2">
        <v>3.3431646892239826E-3</v>
      </c>
      <c r="L30" s="2">
        <v>2.8481422531590229E-3</v>
      </c>
      <c r="M30" s="2">
        <v>2.703476004510777E-3</v>
      </c>
      <c r="N30" s="2">
        <v>2.7781182822375784E-3</v>
      </c>
      <c r="O30" s="2">
        <v>2.6976168728953085E-3</v>
      </c>
      <c r="P30" s="2">
        <v>2.3190156004717932E-3</v>
      </c>
      <c r="Q30" s="2">
        <v>2.1702352482384033E-3</v>
      </c>
      <c r="R30" s="2">
        <v>2.3784669590169137E-3</v>
      </c>
      <c r="S30" s="2">
        <v>3.0257198101357506E-3</v>
      </c>
    </row>
    <row r="31" spans="6:19">
      <c r="F31" s="23" t="s">
        <v>57</v>
      </c>
      <c r="G31" s="1" t="s">
        <v>58</v>
      </c>
      <c r="H31" s="2">
        <v>2.4338269963409719E-2</v>
      </c>
      <c r="I31" s="2">
        <v>2.22603293661158E-2</v>
      </c>
      <c r="J31" s="2">
        <v>2.1280441774549564E-2</v>
      </c>
      <c r="K31" s="2">
        <v>2.0154021275110973E-2</v>
      </c>
      <c r="L31" s="2">
        <v>1.8637537476045948E-2</v>
      </c>
      <c r="M31" s="2">
        <v>1.8462834596023207E-2</v>
      </c>
      <c r="N31" s="2">
        <v>2.0702773699264217E-2</v>
      </c>
      <c r="O31" s="2">
        <v>1.3894133017353523E-2</v>
      </c>
      <c r="P31" s="2">
        <v>1.3083523540541852E-2</v>
      </c>
      <c r="Q31" s="2">
        <v>1.2876942319738393E-2</v>
      </c>
      <c r="R31" s="2">
        <v>1.3281319156069751E-2</v>
      </c>
      <c r="S31" s="2">
        <v>1.3653986705979296E-2</v>
      </c>
    </row>
    <row r="32" spans="6:19">
      <c r="F32" s="23" t="s">
        <v>59</v>
      </c>
      <c r="G32" s="1" t="s">
        <v>60</v>
      </c>
      <c r="H32" s="2">
        <v>4.7348719227905958E-7</v>
      </c>
      <c r="I32" s="2">
        <v>3.880540158254895E-7</v>
      </c>
      <c r="J32" s="2">
        <v>3.0179129299784921E-7</v>
      </c>
      <c r="K32" s="2">
        <v>5.1660143927743991E-7</v>
      </c>
      <c r="L32" s="2">
        <v>1.29736209527438E-7</v>
      </c>
      <c r="M32" s="2">
        <v>3.9001817809725082E-7</v>
      </c>
      <c r="N32" s="2">
        <v>4.3430152534295983E-8</v>
      </c>
      <c r="O32" s="2">
        <v>0</v>
      </c>
      <c r="P32" s="2">
        <v>0</v>
      </c>
      <c r="Q32" s="2">
        <v>0</v>
      </c>
      <c r="R32" s="2">
        <v>0</v>
      </c>
      <c r="S32" s="2">
        <v>0</v>
      </c>
    </row>
    <row r="33" spans="3:19">
      <c r="F33" s="23" t="s">
        <v>61</v>
      </c>
      <c r="G33" s="1" t="s">
        <v>62</v>
      </c>
      <c r="H33" s="2">
        <v>2.7748501682063249E-3</v>
      </c>
      <c r="I33" s="2">
        <v>2.556413622032586E-3</v>
      </c>
      <c r="J33" s="2">
        <v>2.6063989454549962E-3</v>
      </c>
      <c r="K33" s="2">
        <v>2.2717548292225422E-3</v>
      </c>
      <c r="L33" s="2">
        <v>2.190163443839033E-3</v>
      </c>
      <c r="M33" s="2">
        <v>2.0614627480095801E-3</v>
      </c>
      <c r="N33" s="2">
        <v>1.91049240998368E-3</v>
      </c>
      <c r="O33" s="2">
        <v>1.73204760585769E-3</v>
      </c>
      <c r="P33" s="2">
        <v>1.573298073293816E-3</v>
      </c>
      <c r="Q33" s="2">
        <v>1.3360185266498199E-3</v>
      </c>
      <c r="R33" s="2">
        <v>1.3133288446760059E-3</v>
      </c>
      <c r="S33" s="2">
        <v>5.7424675025333509E-4</v>
      </c>
    </row>
    <row r="34" spans="3:19">
      <c r="F34" s="23" t="s">
        <v>63</v>
      </c>
      <c r="G34" s="1" t="s">
        <v>64</v>
      </c>
      <c r="H34" s="2">
        <v>5.1721710244552355E-2</v>
      </c>
      <c r="I34" s="2">
        <v>4.8463728414052644E-2</v>
      </c>
      <c r="J34" s="2">
        <v>4.625817226313729E-2</v>
      </c>
      <c r="K34" s="2">
        <v>4.2729134658005624E-2</v>
      </c>
      <c r="L34" s="2">
        <v>3.885149594447182E-2</v>
      </c>
      <c r="M34" s="2">
        <v>3.4558920188036864E-2</v>
      </c>
      <c r="N34" s="2">
        <v>3.260571425200421E-2</v>
      </c>
      <c r="O34" s="2">
        <v>2.590871905741338E-2</v>
      </c>
      <c r="P34" s="2">
        <v>2.4093744674680683E-2</v>
      </c>
      <c r="Q34" s="2">
        <v>2.222308038125452E-2</v>
      </c>
      <c r="R34" s="2">
        <v>2.3117891289344158E-2</v>
      </c>
      <c r="S34" s="2">
        <v>2.1662734434223271E-2</v>
      </c>
    </row>
    <row r="35" spans="3:19">
      <c r="F35" s="23" t="s">
        <v>65</v>
      </c>
      <c r="G35" s="1" t="s">
        <v>66</v>
      </c>
      <c r="H35" s="2">
        <v>3.3805010871911595E-2</v>
      </c>
      <c r="I35" s="2">
        <v>3.2429110885249295E-2</v>
      </c>
      <c r="J35" s="2">
        <v>3.3330665713868446E-2</v>
      </c>
      <c r="K35" s="2">
        <v>3.6017005701428732E-2</v>
      </c>
      <c r="L35" s="2">
        <v>3.4234858541042808E-2</v>
      </c>
      <c r="M35" s="2">
        <v>3.3545555585769923E-2</v>
      </c>
      <c r="N35" s="2">
        <v>3.2766318309794019E-2</v>
      </c>
      <c r="O35" s="2">
        <v>2.8844439303435609E-2</v>
      </c>
      <c r="P35" s="2">
        <v>2.8720439536738272E-2</v>
      </c>
      <c r="Q35" s="2">
        <v>2.9707023175086514E-2</v>
      </c>
      <c r="R35" s="2">
        <v>3.2112564686017239E-2</v>
      </c>
      <c r="S35" s="2">
        <v>3.5480581411372274E-2</v>
      </c>
    </row>
    <row r="36" spans="3:19">
      <c r="F36" s="23" t="s">
        <v>69</v>
      </c>
      <c r="G36" s="1" t="s">
        <v>70</v>
      </c>
      <c r="H36" s="2">
        <v>2.9156641830828615E-2</v>
      </c>
      <c r="I36" s="2">
        <v>2.8115483581596282E-2</v>
      </c>
      <c r="J36" s="2">
        <v>2.9622917168529418E-2</v>
      </c>
      <c r="K36" s="2">
        <v>3.0477009535472416E-2</v>
      </c>
      <c r="L36" s="2">
        <v>3.1480275014816955E-2</v>
      </c>
      <c r="M36" s="2">
        <v>3.0942417174493808E-2</v>
      </c>
      <c r="N36" s="2">
        <v>3.2353020691970456E-2</v>
      </c>
      <c r="O36" s="2">
        <v>3.3563991910474801E-2</v>
      </c>
      <c r="P36" s="2">
        <v>3.0817224328466734E-2</v>
      </c>
      <c r="Q36" s="2">
        <v>3.3668741299735759E-2</v>
      </c>
      <c r="R36" s="2">
        <v>3.5550430417586126E-2</v>
      </c>
      <c r="S36" s="2">
        <v>3.6868760032214322E-2</v>
      </c>
    </row>
    <row r="37" spans="3:19">
      <c r="F37" s="23" t="s">
        <v>71</v>
      </c>
      <c r="G37" s="1" t="s">
        <v>72</v>
      </c>
      <c r="H37" s="2">
        <v>0</v>
      </c>
      <c r="I37" s="2">
        <v>0</v>
      </c>
      <c r="J37" s="2">
        <v>3.2248555308913029E-5</v>
      </c>
      <c r="K37" s="2">
        <v>4.5030425457016847E-5</v>
      </c>
      <c r="L37" s="2">
        <v>4.4531953920293103E-5</v>
      </c>
      <c r="M37" s="2">
        <v>6.4472171607131651E-5</v>
      </c>
      <c r="N37" s="2">
        <v>5.9803320039725559E-5</v>
      </c>
      <c r="O37" s="2">
        <v>4.2904529727231523E-5</v>
      </c>
      <c r="P37" s="2">
        <v>4.2055761595678331E-5</v>
      </c>
      <c r="Q37" s="2">
        <v>3.8109309031961063E-5</v>
      </c>
      <c r="R37" s="2">
        <v>3.0095742355769571E-5</v>
      </c>
      <c r="S37" s="2">
        <v>2.363636700696856E-5</v>
      </c>
    </row>
    <row r="38" spans="3:19">
      <c r="F38" s="23" t="s">
        <v>73</v>
      </c>
      <c r="G38" s="1" t="s">
        <v>74</v>
      </c>
      <c r="H38" s="2">
        <v>0</v>
      </c>
      <c r="I38" s="2">
        <v>2.0365649645359951E-4</v>
      </c>
      <c r="J38" s="2">
        <v>2.3328826224082548E-3</v>
      </c>
      <c r="K38" s="2">
        <v>2.7989752980851291E-3</v>
      </c>
      <c r="L38" s="2">
        <v>3.0200427307828779E-3</v>
      </c>
      <c r="M38" s="2">
        <v>3.2430011508786409E-3</v>
      </c>
      <c r="N38" s="20">
        <v>2.566179137870214E-3</v>
      </c>
      <c r="O38" s="20">
        <v>2.7264155060708821E-3</v>
      </c>
      <c r="P38" s="20">
        <v>3.1671164766680568E-3</v>
      </c>
      <c r="Q38" s="20">
        <v>3.5920618470085199E-3</v>
      </c>
      <c r="R38" s="20">
        <v>4.1315549672516017E-3</v>
      </c>
      <c r="S38" s="20">
        <v>4.2861053561375944E-3</v>
      </c>
    </row>
    <row r="39" spans="3:19">
      <c r="F39" s="22" t="s">
        <v>75</v>
      </c>
      <c r="G39" s="4" t="s">
        <v>76</v>
      </c>
      <c r="H39" s="7">
        <v>1.9695381297442426E-2</v>
      </c>
      <c r="I39" s="7">
        <v>1.937659697252473E-2</v>
      </c>
      <c r="J39" s="7">
        <v>1.9293036830573474E-2</v>
      </c>
      <c r="K39" s="7">
        <v>1.8825176182257094E-2</v>
      </c>
      <c r="L39" s="7">
        <v>1.8130734385508402E-2</v>
      </c>
      <c r="M39" s="7">
        <v>1.7788939460042216E-2</v>
      </c>
      <c r="N39" s="19">
        <v>1.7412626585775116E-2</v>
      </c>
      <c r="O39" s="19">
        <v>1.4927136668764227E-2</v>
      </c>
      <c r="P39" s="19">
        <v>1.4844517750049132E-2</v>
      </c>
      <c r="Q39" s="19">
        <v>1.3902886604742331E-2</v>
      </c>
      <c r="R39" s="19">
        <v>1.3514511281276658E-2</v>
      </c>
      <c r="S39" s="19">
        <v>1.3521307703007409E-2</v>
      </c>
    </row>
    <row r="40" spans="3:19">
      <c r="F40" s="8" t="s">
        <v>29</v>
      </c>
      <c r="G40" s="8"/>
      <c r="H40" s="5">
        <v>0.89968739643641982</v>
      </c>
      <c r="I40" s="5">
        <v>0.89748398578670374</v>
      </c>
      <c r="J40" s="5">
        <v>0.93502255757325448</v>
      </c>
      <c r="K40" s="5">
        <v>0.96056225726510214</v>
      </c>
      <c r="L40" s="5">
        <v>0.97565268180515929</v>
      </c>
      <c r="M40" s="5">
        <v>0.98586358266946084</v>
      </c>
      <c r="N40" s="21">
        <v>1.0121731385323474</v>
      </c>
      <c r="O40" s="19">
        <v>0.87036576970462742</v>
      </c>
      <c r="P40" s="19">
        <v>0.88964655560143679</v>
      </c>
      <c r="Q40" s="19">
        <v>0.94013371171442373</v>
      </c>
      <c r="R40" s="19">
        <v>0.99944334657653711</v>
      </c>
      <c r="S40" s="19">
        <v>1.0492867117944893</v>
      </c>
    </row>
    <row r="42" spans="3:19">
      <c r="C42" s="64" t="s">
        <v>77</v>
      </c>
      <c r="D42" s="64"/>
      <c r="F42" s="65" t="s">
        <v>77</v>
      </c>
      <c r="G42" s="65"/>
      <c r="H42" s="14">
        <v>2013</v>
      </c>
      <c r="I42" s="14">
        <v>2014</v>
      </c>
      <c r="J42" s="14">
        <v>2015</v>
      </c>
      <c r="K42" s="14">
        <v>2016</v>
      </c>
      <c r="L42" s="14">
        <v>2017</v>
      </c>
      <c r="M42" s="14">
        <v>2018</v>
      </c>
      <c r="N42" s="14">
        <v>2019</v>
      </c>
      <c r="O42" s="14">
        <v>2020</v>
      </c>
      <c r="P42" s="14">
        <v>2021</v>
      </c>
      <c r="Q42" s="14">
        <v>2022</v>
      </c>
      <c r="R42" s="14">
        <v>2023</v>
      </c>
      <c r="S42" s="14">
        <v>2024</v>
      </c>
    </row>
    <row r="43" spans="3:19">
      <c r="F43" s="51" t="s">
        <v>78</v>
      </c>
      <c r="G43" s="51"/>
      <c r="H43" s="2">
        <v>0.24648419080070341</v>
      </c>
      <c r="I43" s="2">
        <v>0.25573205186399411</v>
      </c>
      <c r="J43" s="2">
        <v>0.27049498622268858</v>
      </c>
      <c r="K43" s="2">
        <v>0.28526031015573683</v>
      </c>
      <c r="L43" s="2">
        <v>0.30089206797860241</v>
      </c>
      <c r="M43" s="2">
        <v>0.31129960665583367</v>
      </c>
      <c r="N43" s="2">
        <v>0.28367342942906032</v>
      </c>
      <c r="O43" s="2">
        <v>0.26486707521747999</v>
      </c>
      <c r="P43" s="2">
        <v>0.28155408609617405</v>
      </c>
      <c r="Q43" s="2">
        <v>0.30694479116679735</v>
      </c>
      <c r="R43" s="2">
        <v>0.3398462616505335</v>
      </c>
      <c r="S43" s="2">
        <v>0.36165063344139398</v>
      </c>
    </row>
    <row r="44" spans="3:19">
      <c r="F44" s="66" t="s">
        <v>87</v>
      </c>
      <c r="G44" s="66"/>
      <c r="H44" s="15">
        <v>27.396648188804782</v>
      </c>
      <c r="I44" s="15">
        <v>28.494330362878639</v>
      </c>
      <c r="J44" s="15">
        <v>28.929247110864136</v>
      </c>
      <c r="K44" s="15">
        <v>29.697222433861359</v>
      </c>
      <c r="L44" s="15">
        <v>30.840080039742201</v>
      </c>
      <c r="M44" s="15">
        <v>31.576336942370421</v>
      </c>
      <c r="N44" s="15">
        <v>28.026176414875742</v>
      </c>
      <c r="O44" s="15">
        <v>30.4316971596168</v>
      </c>
      <c r="P44" s="15">
        <v>31.647858840506828</v>
      </c>
      <c r="Q44" s="15">
        <v>32.649056973720704</v>
      </c>
      <c r="R44" s="15">
        <v>34.003554359997743</v>
      </c>
      <c r="S44" s="15">
        <f>(S43/S50)*100</f>
        <v>34.466331211123361</v>
      </c>
    </row>
    <row r="45" spans="3:19">
      <c r="F45" s="52" t="s">
        <v>80</v>
      </c>
      <c r="G45" s="52"/>
      <c r="H45" s="2">
        <v>0.59009808631371596</v>
      </c>
      <c r="I45" s="2">
        <v>0.58135572699980442</v>
      </c>
      <c r="J45" s="2">
        <v>0.60345186592689115</v>
      </c>
      <c r="K45" s="2">
        <v>0.61349393473727687</v>
      </c>
      <c r="L45" s="2">
        <v>0.61585985035058644</v>
      </c>
      <c r="M45" s="2">
        <v>0.61763760797882405</v>
      </c>
      <c r="N45" s="2">
        <v>0.67106783011185245</v>
      </c>
      <c r="O45" s="2">
        <v>0.55722663656710458</v>
      </c>
      <c r="P45" s="2">
        <v>0.56176748598156045</v>
      </c>
      <c r="Q45" s="2">
        <v>0.58804356613196596</v>
      </c>
      <c r="R45" s="2">
        <v>0.61982148915074697</v>
      </c>
      <c r="S45" s="2">
        <v>0.64991437136394836</v>
      </c>
    </row>
    <row r="46" spans="3:19">
      <c r="F46" s="67" t="s">
        <v>88</v>
      </c>
      <c r="G46" s="67"/>
      <c r="H46" s="15">
        <v>65.589235622399599</v>
      </c>
      <c r="I46" s="15">
        <v>64.776167174749972</v>
      </c>
      <c r="J46" s="15">
        <v>64.538749470716795</v>
      </c>
      <c r="K46" s="15">
        <v>63.868211570586539</v>
      </c>
      <c r="L46" s="15">
        <v>63.122857327785788</v>
      </c>
      <c r="M46" s="15">
        <v>62.649398845469328</v>
      </c>
      <c r="N46" s="15">
        <v>66.299707487288373</v>
      </c>
      <c r="O46" s="15">
        <v>64.022122188491906</v>
      </c>
      <c r="P46" s="15">
        <v>63.145018934152176</v>
      </c>
      <c r="Q46" s="15">
        <v>62.548928817754259</v>
      </c>
      <c r="R46" s="15">
        <v>62.016670707135582</v>
      </c>
      <c r="S46" s="15">
        <f>(S45/S50)*100</f>
        <v>61.938683112880142</v>
      </c>
    </row>
    <row r="47" spans="3:19">
      <c r="F47" s="52" t="s">
        <v>82</v>
      </c>
      <c r="G47" s="52"/>
      <c r="H47" s="2">
        <v>4.2526176847035864E-2</v>
      </c>
      <c r="I47" s="2">
        <v>4.0269664125236235E-2</v>
      </c>
      <c r="J47" s="2">
        <v>4.1079213747455649E-2</v>
      </c>
      <c r="K47" s="2">
        <v>4.2106248750739324E-2</v>
      </c>
      <c r="L47" s="2">
        <v>3.954114248733287E-2</v>
      </c>
      <c r="M47" s="2">
        <v>3.8354211584211574E-2</v>
      </c>
      <c r="N47" s="2">
        <v>3.8528902386497747E-2</v>
      </c>
      <c r="O47" s="2">
        <v>3.2285708428698476E-2</v>
      </c>
      <c r="P47" s="2">
        <v>3.1131862112987119E-2</v>
      </c>
      <c r="Q47" s="2">
        <v>3.0385849810365261E-2</v>
      </c>
      <c r="R47" s="2">
        <v>3.0242023049314122E-2</v>
      </c>
      <c r="S47" s="2">
        <v>2.9861682525616953E-2</v>
      </c>
    </row>
    <row r="48" spans="3:19">
      <c r="F48" s="23" t="s">
        <v>83</v>
      </c>
      <c r="G48" s="23"/>
      <c r="H48" s="2">
        <v>2.05789424749649E-2</v>
      </c>
      <c r="I48" s="2">
        <v>2.0126542797668959E-2</v>
      </c>
      <c r="J48" s="2">
        <v>1.9996491676218899E-2</v>
      </c>
      <c r="K48" s="2">
        <v>1.9701763621348539E-2</v>
      </c>
      <c r="L48" s="2">
        <v>1.9359620988637489E-2</v>
      </c>
      <c r="M48" s="2">
        <v>1.8572156450591903E-2</v>
      </c>
      <c r="N48" s="2">
        <v>1.8902976604936856E-2</v>
      </c>
      <c r="O48" s="2">
        <v>1.5986349491344413E-2</v>
      </c>
      <c r="P48" s="2">
        <v>1.5193121410715934E-2</v>
      </c>
      <c r="Q48" s="2">
        <v>1.4759504605295111E-2</v>
      </c>
      <c r="R48" s="2">
        <v>9.533572725942796E-3</v>
      </c>
      <c r="S48" s="2">
        <v>7.8600244635295049E-3</v>
      </c>
    </row>
    <row r="49" spans="6:19">
      <c r="F49" s="44" t="s">
        <v>84</v>
      </c>
      <c r="G49" s="44"/>
      <c r="H49" s="7">
        <v>0</v>
      </c>
      <c r="I49" s="7">
        <v>0</v>
      </c>
      <c r="J49" s="7">
        <v>0</v>
      </c>
      <c r="K49" s="7">
        <v>0</v>
      </c>
      <c r="L49" s="7">
        <v>0</v>
      </c>
      <c r="M49" s="7">
        <v>0</v>
      </c>
      <c r="N49" s="7">
        <v>0</v>
      </c>
      <c r="O49" s="7">
        <v>0</v>
      </c>
      <c r="P49" s="7">
        <v>0</v>
      </c>
      <c r="Q49" s="7">
        <v>0</v>
      </c>
      <c r="R49" s="7">
        <v>0</v>
      </c>
      <c r="S49" s="7">
        <v>0</v>
      </c>
    </row>
    <row r="50" spans="6:19">
      <c r="F50" s="29" t="s">
        <v>29</v>
      </c>
      <c r="G50" s="30"/>
      <c r="H50" s="19">
        <v>0.89968739643642015</v>
      </c>
      <c r="I50" s="19">
        <v>0.89748398578670374</v>
      </c>
      <c r="J50" s="19">
        <v>0.93502255757325414</v>
      </c>
      <c r="K50" s="19">
        <v>0.96056225726510158</v>
      </c>
      <c r="L50" s="19">
        <v>0.97565268180515918</v>
      </c>
      <c r="M50" s="19">
        <v>0.98586358266946128</v>
      </c>
      <c r="N50" s="19">
        <v>1.0121731385323474</v>
      </c>
      <c r="O50" s="19">
        <v>0.87036576970462742</v>
      </c>
      <c r="P50" s="19">
        <v>0.88964655560143757</v>
      </c>
      <c r="Q50" s="19">
        <v>0.94013371171442373</v>
      </c>
      <c r="R50" s="19">
        <v>0.99944334657653744</v>
      </c>
      <c r="S50" s="19">
        <v>1.0492867117944888</v>
      </c>
    </row>
  </sheetData>
  <mergeCells count="12">
    <mergeCell ref="F47:G47"/>
    <mergeCell ref="F49:G49"/>
    <mergeCell ref="F50:G50"/>
    <mergeCell ref="C2:F2"/>
    <mergeCell ref="C4:D4"/>
    <mergeCell ref="C16:D16"/>
    <mergeCell ref="C42:D42"/>
    <mergeCell ref="F42:G42"/>
    <mergeCell ref="F43:G43"/>
    <mergeCell ref="F45:G45"/>
    <mergeCell ref="F44:G44"/>
    <mergeCell ref="F46:G46"/>
  </mergeCells>
  <phoneticPr fontId="2"/>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3</vt:i4>
      </vt:variant>
    </vt:vector>
  </HeadingPairs>
  <TitlesOfParts>
    <vt:vector size="3" baseType="lpstr">
      <vt:lpstr>内服・静注合計</vt:lpstr>
      <vt:lpstr>内服のみ</vt:lpstr>
      <vt:lpstr>注射のみ</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Yoshiki Kusama</dc:creator>
  <cp:keywords/>
  <dc:description/>
  <cp:lastModifiedBy>koizumi ryuji</cp:lastModifiedBy>
  <cp:revision/>
  <dcterms:created xsi:type="dcterms:W3CDTF">2019-07-16T01:39:13Z</dcterms:created>
  <dcterms:modified xsi:type="dcterms:W3CDTF">2025-11-21T05:16:20Z</dcterms:modified>
  <cp:category/>
  <cp:contentStatus/>
</cp:coreProperties>
</file>